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5" documentId="8_{08DE8310-6349-49DC-A6C9-A13B7014583B}" xr6:coauthVersionLast="47" xr6:coauthVersionMax="47" xr10:uidLastSave="{A9F91627-8BA5-4760-B006-8EE7BFDD0C0B}"/>
  <bookViews>
    <workbookView xWindow="555" yWindow="6900" windowWidth="27855" windowHeight="811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<sst xmlns="http://schemas.openxmlformats.org/spreadsheetml/2006/main" count="12759" uniqueCount="7781">
  <si>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</si>
  <si>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</si>
  <si>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</si>
  <si>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</si>
  <si>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</si>
  <si>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</si>
  <si>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</si>
  <si>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</si>
  <si>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</si>
  <si>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</si>
  <si>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</si>
  <si>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</si>
  <si>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</si>
  <si>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</si>
  <si>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</si>
  <si>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</si>
  <si>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</si>
  <si>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</si>
  <si>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</si>
  <si>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</si>
  <si>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</si>
  <si>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</si>
  <si>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</si>
  <si>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</si>
  <si>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</si>
  <si>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</si>
  <si>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</si>
  <si>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</si>
  <si>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</si>
  <si>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</si>
  <si>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</si>
  <si>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</si>
  <si>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</si>
  <si>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</si>
  <si>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</si>
  <si>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</si>
  <si>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</si>
  <si>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</si>
  <si>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</si>
  <si>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</si>
  <si>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</si>
  <si>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</si>
  <si>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</si>
  <si>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</si>
  <si>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</si>
  <si>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</si>
  <si>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</si>
  <si>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</si>
  <si>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</si>
  <si>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</si>
  <si>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</si>
  <si>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</si>
  <si>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</si>
  <si>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</si>
  <si>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</si>
  <si>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</si>
  <si>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</si>
  <si>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</si>
  <si>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</si>
  <si>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</si>
  <si>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</si>
  <si>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</si>
  <si>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</si>
  <si>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</si>
  <si>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</si>
  <si>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</si>
  <si>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</si>
  <si>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</si>
  <si>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</si>
  <si>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</si>
  <si>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</si>
  <si>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</si>
  <si>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</si>
  <si>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</si>
  <si>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</si>
  <si>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</si>
  <si>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</si>
  <si>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</si>
  <si>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</si>
  <si>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</si>
  <si>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</si>
  <si>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</si>
  <si>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</si>
  <si>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</si>
  <si>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</si>
  <si>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</si>
  <si>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</si>
  <si>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</si>
  <si>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</si>
  <si>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</si>
  <si>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</si>
  <si>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</si>
  <si>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</si>
  <si>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</si>
  <si>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</si>
  <si>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</si>
  <si>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</si>
  <si>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</si>
  <si>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</si>
  <si>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</si>
  <si>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</si>
  <si>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</si>
  <si>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</si>
  <si>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</si>
  <si>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</si>
  <si>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</si>
  <si>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</si>
  <si>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</si>
  <si>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</si>
  <si>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</si>
  <si>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</si>
  <si>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</si>
  <si>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</si>
  <si>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</si>
  <si>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</si>
  <si>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</si>
  <si>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</si>
  <si>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</si>
  <si>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</si>
  <si>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</si>
  <si>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</si>
  <si>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</si>
  <si>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</si>
  <si>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</si>
  <si>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</si>
  <si>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</si>
  <si>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</si>
  <si>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</si>
  <si>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</si>
  <si>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</si>
  <si>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</si>
  <si>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</si>
  <si>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</si>
  <si>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</si>
  <si>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</si>
  <si>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</si>
  <si>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</si>
  <si>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</si>
  <si>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</si>
  <si>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</si>
  <si>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</si>
  <si>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</si>
  <si>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</si>
  <si>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</si>
  <si>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</si>
  <si>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</si>
  <si>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</si>
  <si>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</si>
  <si>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</si>
  <si>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</si>
  <si>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</si>
  <si>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</si>
  <si>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</si>
  <si>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</si>
  <si>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</si>
  <si>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</si>
  <si>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</si>
  <si>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</si>
  <si>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</si>
  <si>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</si>
  <si>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</si>
  <si>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</si>
  <si>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</si>
  <si>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</si>
  <si>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</si>
  <si>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</si>
  <si>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</si>
  <si>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</si>
  <si>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</si>
  <si>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</si>
  <si>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</si>
  <si>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</si>
  <si>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</si>
  <si>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</si>
  <si>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</si>
  <si>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</si>
  <si>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</si>
  <si>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</si>
  <si>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</si>
  <si>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</si>
  <si>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</si>
  <si>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</si>
  <si>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</si>
  <si>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</si>
  <si>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</si>
  <si>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</si>
  <si>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</si>
  <si>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</si>
  <si>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</si>
  <si>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</si>
  <si>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</si>
  <si>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</si>
  <si>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</si>
  <si>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</si>
  <si>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</si>
  <si>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</si>
  <si>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</si>
  <si>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</si>
  <si>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</si>
  <si>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</si>
  <si>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</si>
  <si>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</si>
  <si>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</si>
  <si>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</si>
  <si>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</si>
  <si>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</si>
  <si>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</si>
  <si>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</si>
  <si>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</si>
  <si>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</si>
  <si>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</si>
  <si>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</si>
  <si>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</si>
  <si>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</si>
  <si>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</si>
  <si>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</si>
  <si>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</si>
  <si>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</si>
  <si>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</si>
  <si>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</si>
  <si>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</si>
  <si>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</si>
  <si>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</si>
  <si>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</si>
  <si>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</si>
  <si>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</si>
  <si>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</si>
  <si>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</si>
  <si>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</si>
  <si>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</si>
  <si>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</si>
  <si>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</si>
  <si>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</si>
  <si>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</si>
  <si>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</si>
  <si>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</si>
  <si>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</si>
  <si>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</si>
  <si>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</si>
  <si>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</si>
  <si>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</si>
  <si>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</si>
  <si>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</si>
  <si>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</si>
  <si>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</si>
  <si>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</si>
  <si>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</si>
  <si>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</si>
  <si>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</si>
  <si>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</si>
  <si>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</si>
  <si>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</si>
  <si>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</si>
  <si>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</si>
  <si>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</si>
  <si>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</si>
  <si>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</si>
  <si>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</si>
  <si>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</si>
  <si>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</si>
  <si>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</si>
  <si>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</si>
  <si>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</si>
  <si>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</si>
  <si>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</si>
  <si>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</si>
  <si>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</si>
  <si>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</si>
  <si>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</si>
  <si>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</si>
  <si>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</si>
  <si>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</si>
  <si>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</si>
  <si>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</si>
  <si>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</si>
  <si>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</si>
  <si>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</si>
  <si>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</si>
  <si>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</si>
  <si>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</si>
  <si>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</si>
  <si>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</si>
  <si>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</si>
  <si>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</si>
  <si>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</si>
  <si>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</si>
  <si>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</si>
  <si>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</si>
  <si>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</si>
  <si>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</si>
  <si>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</si>
  <si>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</si>
  <si>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</si>
  <si>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</si>
  <si>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</si>
  <si>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</si>
  <si>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</si>
  <si>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</si>
  <si>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</si>
  <si>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</si>
  <si>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</si>
  <si>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</si>
  <si>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</si>
  <si>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</si>
  <si>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</si>
  <si>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</si>
  <si>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</si>
  <si>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</si>
  <si>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</si>
  <si>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</si>
  <si>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</si>
  <si>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</si>
  <si>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</si>
  <si>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</si>
  <si>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</si>
  <si>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</si>
  <si>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</si>
  <si>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</si>
  <si>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</si>
  <si>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</si>
  <si>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</si>
  <si>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</si>
  <si>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</si>
  <si>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</si>
  <si>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</si>
  <si>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</si>
  <si>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</si>
  <si>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</si>
  <si>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</si>
  <si>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</si>
  <si>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</si>
  <si>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</si>
  <si>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</si>
  <si>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</si>
  <si>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</si>
  <si>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</si>
  <si>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</si>
  <si>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</si>
  <si>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</si>
  <si>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</si>
  <si>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</si>
  <si>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</si>
  <si>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</si>
  <si>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</si>
  <si>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</si>
  <si>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</si>
  <si>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</si>
  <si>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</si>
  <si>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</si>
  <si>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</si>
  <si>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</si>
  <si>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</si>
  <si>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</si>
  <si>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</si>
  <si>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</si>
  <si>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</si>
  <si>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</si>
  <si>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</si>
  <si>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</si>
  <si>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</si>
  <si>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</si>
  <si>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</si>
  <si>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</si>
  <si>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</si>
  <si>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</si>
  <si>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</si>
  <si>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</si>
  <si>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</si>
  <si>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</si>
  <si>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</si>
  <si>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</si>
  <si>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</si>
  <si>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</si>
  <si>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</si>
  <si>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</si>
  <si>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</si>
  <si>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</si>
  <si>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</si>
  <si>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</si>
  <si>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</si>
  <si>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</si>
  <si>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</si>
  <si>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</si>
  <si>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</si>
  <si>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</si>
  <si>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</si>
  <si>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</si>
  <si>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</si>
  <si>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</si>
  <si>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</si>
  <si>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</si>
  <si>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</si>
  <si>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</si>
  <si>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</si>
  <si>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</si>
  <si>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</si>
  <si>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</si>
  <si>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</si>
  <si>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</si>
  <si>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</si>
  <si>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</si>
  <si>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</si>
  <si>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</si>
  <si>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</si>
  <si>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</si>
  <si>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</si>
  <si>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</si>
  <si>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</si>
  <si>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</si>
  <si>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</si>
  <si>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</si>
  <si>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</si>
  <si>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</si>
  <si>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</si>
  <si>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</si>
  <si>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</si>
  <si>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</si>
  <si>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</si>
  <si>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</si>
  <si>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</si>
  <si>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</si>
  <si>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</si>
  <si>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</si>
  <si>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</si>
  <si>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</si>
  <si>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</si>
  <si>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</si>
  <si>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</si>
  <si>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</si>
  <si>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</si>
  <si>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</si>
  <si>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</si>
  <si>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</si>
  <si>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</si>
  <si>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</si>
  <si>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</si>
  <si>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</si>
  <si>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</si>
  <si>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</si>
  <si>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</si>
  <si>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</si>
  <si>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</si>
  <si>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</si>
  <si>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</si>
  <si>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</si>
  <si>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</si>
  <si>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</si>
  <si>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</si>
  <si>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</si>
  <si>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</si>
  <si>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</si>
  <si>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</si>
  <si>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</si>
  <si>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</si>
  <si>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</si>
  <si>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</si>
  <si>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</si>
  <si>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</si>
  <si>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</si>
  <si>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</si>
  <si>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</si>
  <si>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</si>
  <si>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</si>
  <si>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</si>
  <si>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</si>
  <si>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</si>
  <si>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</si>
  <si>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</si>
  <si>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</si>
  <si>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</si>
  <si>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</si>
  <si>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</si>
  <si>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</si>
  <si>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</si>
  <si>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</si>
  <si>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</si>
  <si>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</si>
  <si>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</si>
  <si>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</si>
  <si>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</si>
  <si>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</si>
  <si>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</si>
  <si>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</si>
  <si>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</si>
  <si>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</si>
  <si>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</si>
  <si>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</si>
  <si>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</si>
  <si>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</si>
  <si>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</si>
  <si>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</si>
  <si>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</si>
  <si>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</si>
  <si>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</si>
  <si>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</si>
  <si>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</si>
  <si>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</si>
  <si>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</si>
  <si>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</si>
  <si>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</si>
  <si>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</si>
  <si>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</si>
  <si>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</si>
  <si>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</si>
  <si>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</si>
  <si>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</si>
  <si>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</si>
  <si>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</si>
  <si>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</si>
  <si>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</si>
  <si>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</si>
  <si>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</si>
  <si>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</si>
  <si>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</si>
  <si>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</si>
  <si>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</si>
  <si>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</si>
  <si>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</si>
  <si>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</si>
  <si>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</si>
  <si>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</si>
  <si>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</si>
  <si>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</si>
  <si>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</si>
  <si>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</si>
  <si>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</si>
  <si>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</si>
  <si>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</si>
  <si>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</si>
  <si>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</si>
  <si>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</si>
  <si>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</si>
  <si>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</si>
  <si>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</si>
  <si>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</si>
  <si>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</si>
  <si>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</si>
  <si>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</si>
  <si>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</si>
  <si>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</si>
  <si>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</si>
  <si>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</si>
  <si>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</si>
  <si>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</si>
  <si>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</si>
  <si>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</si>
  <si>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</si>
  <si>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</si>
  <si>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</si>
  <si>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</si>
  <si>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</si>
  <si>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</si>
  <si>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</si>
  <si>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</si>
  <si>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</si>
  <si>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</si>
  <si>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</si>
  <si>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</si>
  <si>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</si>
  <si>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</si>
  <si>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</si>
  <si>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</si>
  <si>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</si>
  <si>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</si>
  <si>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</si>
  <si>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</si>
  <si>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</si>
  <si>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</si>
  <si>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</si>
  <si>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</si>
  <si>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</si>
  <si>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</si>
  <si>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</si>
  <si>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</si>
  <si>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</si>
  <si>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</si>
  <si>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</si>
  <si>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</si>
  <si>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</si>
  <si>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</si>
  <si>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</si>
  <si>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</si>
  <si>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</si>
  <si>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</si>
  <si>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</si>
  <si>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</si>
  <si>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</si>
  <si>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</si>
  <si>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</si>
  <si>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</si>
  <si>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</si>
  <si>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</si>
  <si>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</si>
  <si>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</si>
  <si>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</si>
  <si>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</si>
  <si>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</si>
  <si>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</si>
  <si>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</si>
  <si>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</si>
  <si>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</si>
  <si>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</si>
  <si>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</si>
  <si>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</si>
  <si>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</si>
  <si>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</si>
  <si>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</si>
  <si>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</si>
  <si>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</si>
  <si>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</si>
  <si>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</si>
  <si>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</si>
  <si>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</si>
  <si>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</si>
  <si>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</si>
  <si>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</si>
  <si>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</si>
  <si>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</si>
  <si>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</si>
  <si>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</si>
  <si>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</si>
  <si>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</si>
  <si>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</si>
  <si>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</si>
  <si>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</si>
  <si>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</si>
  <si>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</si>
  <si>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</si>
  <si>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</si>
  <si>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</si>
  <si>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</si>
  <si>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</si>
  <si>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</si>
  <si>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</si>
  <si>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</si>
  <si>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</si>
  <si>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</si>
  <si>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</si>
  <si>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</si>
  <si>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</si>
  <si>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</si>
  <si>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</si>
  <si>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</si>
  <si>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</si>
  <si>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</si>
  <si>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</si>
  <si>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</si>
  <si>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</si>
  <si>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</si>
  <si>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</si>
  <si>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</si>
  <si>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</si>
  <si>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</si>
  <si>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</si>
  <si>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</si>
  <si>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</si>
  <si>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</si>
  <si>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</si>
  <si>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</si>
  <si>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</si>
  <si>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</si>
  <si>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</si>
  <si>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</si>
  <si>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</si>
  <si>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</si>
  <si>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</si>
  <si>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</si>
  <si>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</si>
  <si>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</si>
  <si>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</si>
  <si>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</si>
  <si>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</si>
  <si>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</si>
  <si>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</si>
  <si>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</si>
  <si>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</si>
  <si>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</si>
  <si>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</si>
  <si>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</si>
  <si>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</si>
  <si>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</si>
  <si>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</si>
  <si>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</si>
  <si>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</si>
  <si>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</si>
  <si>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</si>
  <si>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</si>
  <si>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</si>
  <si>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</si>
  <si>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</si>
  <si>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</si>
  <si>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</si>
  <si>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</si>
  <si>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</si>
  <si>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</si>
  <si>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</si>
  <si>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</si>
  <si>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</si>
  <si>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</si>
  <si>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</si>
  <si>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</si>
  <si>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</si>
  <si>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</si>
  <si>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</si>
  <si>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</si>
  <si>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</si>
  <si>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</si>
  <si>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</si>
  <si>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</si>
  <si>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</si>
  <si>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</si>
  <si>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</si>
  <si>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</si>
  <si>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</si>
  <si>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</si>
  <si>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</si>
  <si>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</si>
  <si>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</si>
  <si>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</si>
  <si>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</si>
  <si>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</si>
  <si>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</si>
  <si>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</si>
  <si>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</si>
  <si>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</si>
  <si>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</si>
  <si>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</si>
  <si>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</si>
  <si>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</si>
  <si>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</si>
  <si>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</si>
  <si>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</si>
  <si>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</si>
  <si>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</si>
  <si>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</si>
  <si>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</si>
  <si>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</si>
  <si>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</si>
  <si>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</si>
  <si>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</si>
  <si>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</si>
  <si>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</si>
  <si>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</si>
  <si>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</si>
  <si>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</si>
  <si>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</si>
  <si>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</si>
  <si>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</si>
  <si>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</si>
  <si>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</si>
  <si>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</si>
  <si>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</si>
  <si>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</si>
  <si>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</si>
  <si>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</si>
  <si>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</si>
  <si>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</si>
  <si>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</si>
  <si>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</si>
  <si>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</si>
  <si>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</si>
  <si>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</si>
  <si>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</si>
  <si>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</si>
  <si>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</si>
  <si>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</si>
  <si>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</si>
  <si>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</si>
  <si>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</si>
  <si>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</si>
  <si>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</si>
  <si>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</si>
  <si>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</si>
  <si>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</si>
  <si>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</si>
  <si>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</si>
  <si>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</si>
  <si>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</si>
  <si>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</si>
  <si>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</si>
  <si>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</si>
  <si>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</si>
  <si>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</si>
  <si>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</si>
  <si>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</si>
  <si>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</si>
  <si>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</si>
  <si>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</si>
  <si>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</si>
  <si>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</si>
  <si>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</si>
  <si>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</si>
  <si>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</si>
  <si>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</si>
  <si>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</si>
  <si>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</si>
  <si>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</si>
  <si>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</si>
  <si>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</si>
  <si>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</si>
  <si>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</si>
  <si>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</si>
  <si>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</si>
  <si>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</si>
  <si>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</si>
  <si>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</si>
  <si>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</si>
  <si>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</si>
  <si>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</si>
  <si>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</si>
  <si>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</si>
  <si>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</si>
  <si>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</si>
  <si>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</si>
  <si>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</si>
  <si>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</si>
  <si>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</si>
  <si>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</si>
  <si>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</si>
  <si>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</si>
  <si>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</si>
  <si>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</si>
  <si>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</si>
  <si>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</si>
  <si>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</si>
  <si>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</si>
  <si>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</si>
  <si>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</si>
  <si>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</si>
  <si>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</si>
  <si>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</si>
  <si>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</si>
  <si>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</si>
  <si>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</si>
  <si>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</si>
  <si>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</si>
  <si>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</si>
  <si>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</si>
  <si>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</si>
  <si>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</si>
  <si>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</si>
  <si>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</si>
  <si>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</si>
  <si>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</si>
  <si>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</si>
  <si>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</si>
  <si>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</si>
  <si>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</si>
  <si>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</si>
  <si>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</si>
  <si>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</si>
  <si>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</si>
  <si>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</si>
  <si>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</si>
  <si>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</si>
  <si>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</si>
  <si>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</si>
  <si>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</si>
  <si>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</si>
  <si>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</si>
  <si>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</si>
  <si>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</si>
  <si>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</si>
  <si>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</si>
  <si>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</si>
  <si>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</si>
  <si>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</si>
  <si>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</si>
  <si>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</si>
  <si>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</si>
  <si>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</si>
  <si>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</si>
  <si>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</si>
  <si>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</si>
  <si>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</si>
  <si>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</si>
  <si>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</si>
  <si>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</si>
  <si>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</si>
  <si>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</si>
  <si>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</si>
  <si>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</si>
  <si>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</si>
  <si>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</si>
  <si>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</si>
  <si>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</si>
  <si>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</si>
  <si>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</si>
  <si>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</si>
  <si>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</si>
  <si>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</si>
  <si>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</si>
  <si>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</si>
  <si>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</si>
  <si>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</si>
  <si>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</si>
  <si>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</si>
  <si>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</si>
  <si>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</si>
  <si>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</si>
  <si>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</si>
  <si>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</si>
  <si>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</si>
  <si>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</si>
  <si>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</si>
  <si>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</si>
  <si>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</si>
  <si>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</si>
  <si>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</si>
  <si>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</si>
  <si>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</si>
  <si>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</si>
  <si>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</si>
  <si>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</si>
  <si>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</si>
  <si>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</si>
  <si>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</si>
  <si>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</si>
  <si>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</si>
  <si>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</si>
  <si>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</si>
  <si>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</si>
  <si>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</si>
  <si>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</si>
  <si>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</si>
  <si>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</si>
  <si>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</si>
  <si>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</si>
  <si>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</si>
  <si>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</si>
  <si>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</si>
  <si>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</si>
  <si>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</si>
  <si>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</si>
  <si>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</si>
  <si>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</si>
  <si>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</si>
  <si>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</si>
  <si>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</si>
  <si>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</si>
  <si>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</si>
  <si>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</si>
  <si>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</si>
  <si>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</si>
  <si>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</si>
  <si>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</si>
  <si>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</si>
  <si>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</si>
  <si>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</si>
  <si>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</si>
  <si>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</si>
  <si>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</si>
  <si>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</si>
  <si>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</si>
  <si>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</si>
  <si>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</si>
  <si>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</si>
  <si>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</si>
  <si>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</si>
  <si>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</si>
  <si>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</si>
  <si>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</si>
  <si>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</si>
  <si>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</si>
  <si>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</si>
  <si>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</si>
  <si>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</si>
  <si>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</si>
  <si>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</si>
  <si>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</si>
  <si>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</si>
  <si>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</si>
  <si>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</si>
  <si>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</si>
  <si>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</si>
  <si>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</si>
  <si>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</si>
  <si>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</si>
  <si>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</si>
  <si>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</si>
  <si>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</si>
  <si>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</si>
  <si>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</si>
  <si>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</si>
  <si>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</si>
  <si>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</si>
  <si>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</si>
  <si>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</si>
  <si>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</si>
  <si>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</si>
  <si>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</si>
  <si>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</si>
  <si>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</si>
  <si>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</si>
  <si>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</si>
  <si>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</si>
  <si>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</si>
  <si>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</si>
  <si>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</si>
  <si>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</si>
  <si>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</si>
  <si>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</si>
  <si>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</si>
  <si>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</si>
  <si>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</si>
  <si>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</si>
  <si>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</si>
  <si>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</si>
  <si>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</si>
  <si>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</si>
  <si>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</si>
  <si>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</si>
  <si>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</si>
  <si>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</si>
  <si>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</si>
  <si>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</si>
  <si>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</si>
  <si>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</si>
  <si>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</si>
  <si>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</si>
  <si>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</si>
  <si>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</si>
  <si>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</si>
  <si>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</si>
  <si>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</si>
  <si>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</si>
  <si>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</si>
  <si>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</si>
  <si>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</si>
  <si>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</si>
  <si>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</si>
  <si>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</si>
  <si>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</si>
  <si>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</si>
  <si>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</si>
  <si>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</si>
  <si>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</si>
  <si>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</si>
  <si>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</si>
  <si>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</si>
  <si>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</si>
  <si>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</si>
  <si>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</si>
  <si>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</si>
  <si>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</si>
  <si>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</si>
  <si>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</si>
  <si>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</si>
  <si>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</si>
  <si>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</si>
  <si>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</si>
  <si>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</si>
  <si>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</si>
  <si>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</si>
  <si>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</si>
  <si>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</si>
  <si>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</si>
  <si>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</si>
  <si>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</si>
  <si>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</si>
  <si>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</si>
  <si>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</si>
  <si>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</si>
  <si>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</si>
  <si>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</si>
  <si>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</si>
  <si>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</si>
  <si>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</si>
  <si>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</si>
  <si>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</si>
  <si>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</si>
  <si>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</si>
  <si>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</si>
  <si>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</si>
  <si>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</si>
  <si>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</si>
  <si>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</si>
  <si>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</si>
  <si>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</si>
  <si>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</si>
  <si>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</si>
  <si>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</si>
  <si>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</si>
  <si>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</si>
  <si>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</si>
  <si>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</si>
  <si>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</si>
  <si>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</si>
  <si>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</si>
  <si>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</si>
  <si>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</si>
  <si>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</si>
  <si>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</si>
  <si>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</si>
  <si>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</si>
  <si>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</si>
  <si>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</si>
  <si>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</si>
  <si>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</si>
  <si>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</si>
  <si>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</si>
  <si>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</si>
  <si>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</si>
  <si>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</si>
  <si>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</si>
  <si>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</si>
  <si>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</si>
  <si>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</si>
  <si>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</si>
  <si>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</si>
  <si>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</si>
  <si>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</si>
  <si>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</si>
  <si>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</si>
  <si>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</si>
  <si>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</si>
  <si>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</si>
  <si>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</si>
  <si>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</si>
  <si>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</si>
  <si>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</si>
  <si>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</si>
  <si>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</si>
  <si>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</si>
  <si>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</si>
  <si>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</si>
  <si>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</si>
  <si>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</si>
  <si>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</si>
  <si>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</si>
  <si>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</si>
  <si>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</si>
  <si>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</si>
  <si>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</si>
  <si>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</si>
  <si>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</si>
  <si>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</si>
  <si>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</si>
  <si>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</si>
  <si>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</si>
  <si>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</si>
  <si>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</si>
  <si>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</si>
  <si>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</si>
  <si>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</si>
  <si>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</si>
  <si>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</si>
  <si>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</si>
  <si>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</si>
  <si>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</si>
  <si>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</si>
  <si>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</si>
  <si>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</si>
  <si>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</si>
  <si>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</si>
  <si>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</si>
  <si>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</si>
  <si>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</si>
  <si>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</si>
  <si>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</si>
  <si>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</si>
  <si>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</si>
  <si>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</si>
  <si>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</si>
  <si>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</si>
  <si>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</si>
  <si>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</si>
  <si>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</si>
  <si>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</si>
  <si>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</si>
  <si>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</si>
  <si>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</si>
  <si>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</si>
  <si>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</si>
  <si>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</si>
  <si>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</si>
  <si>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</si>
  <si>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</si>
  <si>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</si>
  <si>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</si>
  <si>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</si>
  <si>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</si>
  <si>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</si>
  <si>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</si>
  <si>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</si>
  <si>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</si>
  <si>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</si>
  <si>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</si>
  <si>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</si>
  <si>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</si>
  <si>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</si>
  <si>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</si>
  <si>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</si>
  <si>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</si>
  <si>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</si>
  <si>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</si>
  <si>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</si>
  <si>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</si>
  <si>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</si>
  <si>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</si>
  <si>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</si>
  <si>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</si>
  <si>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</si>
  <si>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</si>
  <si>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</si>
  <si>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</si>
  <si>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</si>
  <si>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</si>
  <si>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</si>
  <si>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</si>
  <si>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</si>
  <si>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</si>
  <si>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</si>
  <si>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</si>
  <si>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</si>
  <si>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</si>
  <si>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</si>
  <si>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</si>
  <si>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</si>
  <si>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</si>
  <si>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</si>
  <si>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</si>
  <si>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</si>
  <si>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</si>
  <si>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</si>
  <si>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</si>
  <si>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</si>
  <si>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</si>
  <si>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</si>
  <si>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</si>
  <si>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</si>
  <si>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</si>
  <si>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</si>
  <si>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</si>
  <si>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</si>
  <si>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</si>
  <si>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</si>
  <si>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</si>
  <si>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</si>
  <si>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</si>
  <si>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</si>
  <si>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</si>
  <si>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</si>
  <si>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</si>
  <si>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</si>
  <si>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</si>
  <si>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</si>
  <si>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</si>
  <si>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</si>
  <si>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</si>
  <si>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</si>
  <si>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</si>
  <si>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</si>
  <si>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</si>
  <si>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</si>
  <si>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</si>
  <si>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</si>
  <si>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</si>
  <si>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</si>
  <si>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</si>
  <si>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</si>
  <si>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</si>
  <si>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</si>
  <si>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</si>
  <si>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</si>
  <si>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</si>
  <si>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</si>
  <si>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</si>
  <si>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</si>
  <si>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</si>
  <si>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</si>
  <si>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</si>
  <si>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</si>
  <si>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</si>
  <si>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</si>
  <si>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</si>
  <si>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</si>
  <si>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</si>
  <si>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</si>
  <si>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</si>
  <si>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</si>
  <si>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</si>
  <si>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</si>
  <si>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</si>
  <si>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</si>
  <si>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</si>
  <si>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</si>
  <si>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</si>
  <si>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</si>
  <si>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</si>
  <si>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</si>
  <si>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</si>
  <si>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</si>
  <si>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</si>
  <si>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</si>
  <si>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</si>
  <si>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</si>
  <si>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</si>
  <si>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</si>
  <si>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</si>
  <si>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</si>
  <si>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</si>
  <si>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</si>
  <si>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</si>
  <si>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</si>
  <si>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</si>
  <si>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</si>
  <si>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</si>
  <si>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</si>
  <si>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</si>
  <si>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</si>
  <si>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</si>
  <si>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</si>
  <si>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</si>
  <si>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</si>
  <si>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</si>
  <si>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</si>
  <si>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</si>
  <si>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</si>
  <si>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</si>
  <si>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</si>
  <si>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</si>
  <si>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</si>
  <si>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</si>
  <si>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</si>
  <si>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</si>
  <si>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</si>
  <si>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</si>
  <si>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</si>
  <si>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</si>
  <si>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</si>
  <si>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</si>
  <si>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</si>
  <si>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</si>
  <si>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</si>
  <si>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</si>
  <si>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</si>
  <si>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</si>
  <si>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</si>
  <si>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</si>
  <si>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</si>
  <si>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</si>
  <si>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</si>
  <si>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</si>
  <si>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</si>
  <si>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</si>
  <si>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</si>
  <si>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</si>
  <si>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</si>
  <si>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</si>
  <si>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</si>
  <si>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</si>
  <si>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</si>
  <si>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</si>
  <si>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</si>
  <si>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</si>
  <si>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</si>
  <si>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</si>
  <si>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</si>
  <si>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</si>
  <si>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</si>
  <si>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</si>
  <si>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</si>
  <si>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</si>
  <si>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</si>
  <si>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</si>
  <si>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</si>
  <si>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</si>
  <si>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</si>
  <si>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</si>
  <si>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</si>
  <si>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</si>
  <si>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</si>
  <si>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</si>
  <si>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</si>
  <si>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</si>
  <si>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</si>
  <si>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</si>
  <si>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</si>
  <si>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</si>
  <si>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</si>
  <si>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</si>
  <si>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</si>
  <si>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</si>
  <si>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</si>
  <si>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</si>
  <si>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</si>
  <si>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</si>
  <si>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</si>
  <si>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</si>
  <si>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</si>
  <si>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</si>
  <si>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</si>
  <si>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</si>
  <si>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</si>
  <si>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</si>
  <si>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</si>
  <si>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</si>
  <si>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</si>
  <si>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</si>
  <si>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</si>
  <si>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</si>
  <si>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</si>
  <si>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</si>
  <si>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</si>
  <si>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</si>
  <si>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</si>
  <si>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</si>
  <si>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</si>
  <si>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</si>
  <si>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</si>
  <si>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</si>
  <si>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</si>
  <si>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</si>
  <si>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</si>
  <si>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</si>
  <si>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</si>
  <si>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</si>
  <si>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</si>
  <si>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</si>
  <si>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</si>
  <si>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</si>
  <si>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</si>
  <si>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</si>
  <si>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</si>
  <si>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</si>
  <si>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</si>
  <si>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</si>
  <si>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</si>
  <si>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</si>
  <si>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</si>
  <si>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</si>
  <si>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</si>
  <si>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</si>
  <si>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</si>
  <si>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</si>
  <si>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</si>
  <si>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</si>
  <si>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</si>
  <si>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</si>
  <si>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</si>
  <si>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</si>
  <si>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</si>
  <si>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</si>
  <si>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</si>
  <si>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</si>
  <si>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</si>
  <si>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</si>
  <si>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</si>
  <si>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</si>
  <si>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</si>
  <si>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</si>
  <si>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</si>
  <si>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</si>
  <si>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</si>
  <si>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</si>
  <si>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</si>
  <si>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</si>
  <si>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</si>
  <si>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</si>
  <si>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</si>
  <si>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</si>
  <si>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</si>
  <si>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</si>
  <si>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</si>
  <si>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</si>
  <si>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</si>
  <si>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</si>
  <si>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</si>
  <si>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</si>
  <si>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</si>
  <si>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</si>
  <si>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</si>
  <si>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</si>
  <si>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</si>
  <si>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</si>
  <si>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</si>
  <si>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</si>
  <si>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</si>
  <si>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</si>
  <si>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</si>
  <si>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</si>
  <si>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</si>
  <si>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</si>
  <si>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</si>
  <si>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</si>
  <si>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</si>
  <si>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</si>
  <si>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</si>
  <si>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</si>
  <si>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</si>
  <si>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</si>
  <si>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</si>
  <si>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</si>
  <si>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</si>
  <si>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</si>
  <si>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</si>
  <si>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</si>
  <si>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</si>
  <si>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</si>
  <si>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</si>
  <si>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</si>
  <si>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</si>
  <si>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</si>
  <si>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</si>
  <si>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</si>
  <si>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</si>
  <si>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</si>
  <si>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</si>
  <si>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</si>
  <si>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</si>
  <si>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</si>
  <si>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</si>
  <si>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</si>
  <si>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</si>
  <si>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</si>
  <si>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</si>
  <si>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</si>
  <si>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</si>
  <si>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</si>
  <si>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</si>
  <si>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</si>
  <si>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</si>
  <si>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</si>
  <si>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</si>
  <si>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</si>
  <si>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</si>
  <si>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</si>
  <si>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</si>
  <si>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</si>
  <si>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</si>
  <si>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</si>
  <si>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</si>
  <si>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</si>
  <si>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</si>
  <si>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</si>
  <si>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</si>
  <si>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</si>
  <si>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</si>
  <si>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</si>
  <si>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</si>
  <si>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</si>
  <si>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</si>
  <si>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</si>
  <si>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</si>
  <si>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</si>
  <si>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</si>
  <si>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</si>
  <si>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</si>
  <si>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</si>
  <si>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</si>
  <si>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</si>
  <si>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</si>
  <si>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</si>
  <si>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</si>
  <si>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</si>
  <si>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</si>
  <si>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</si>
  <si>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</si>
  <si>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</si>
  <si>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</si>
  <si>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</si>
  <si>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</si>
  <si>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</si>
  <si>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</si>
  <si>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</si>
  <si>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</si>
  <si>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</si>
  <si>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</si>
  <si>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</si>
  <si>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</si>
  <si>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</si>
  <si>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</si>
  <si>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</si>
  <si>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</si>
  <si>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</si>
  <si>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</si>
  <si>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</si>
  <si>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</si>
  <si>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</si>
  <si>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</si>
  <si>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</si>
  <si>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</si>
  <si>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</si>
  <si>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</si>
  <si>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</si>
  <si>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</si>
  <si>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</si>
  <si>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</si>
  <si>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</si>
  <si>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</si>
  <si>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</si>
  <si>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</si>
  <si>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</si>
  <si>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</si>
  <si>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</si>
  <si>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</si>
  <si>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</si>
  <si>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</si>
  <si>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</si>
  <si>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</si>
  <si>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</si>
  <si>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</si>
  <si>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</si>
  <si>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</si>
  <si>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</si>
  <si>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</si>
  <si>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</si>
  <si>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</si>
  <si>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</si>
  <si>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</si>
  <si>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</si>
  <si>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</si>
  <si>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</si>
  <si>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</si>
  <si>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</si>
  <si>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</si>
  <si>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</si>
  <si>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</si>
  <si>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</si>
  <si>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</si>
  <si>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</si>
  <si>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</si>
  <si>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</si>
  <si>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</si>
  <si>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</si>
  <si>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</si>
  <si>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</si>
  <si>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</si>
  <si>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</si>
  <si>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</si>
  <si>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</si>
  <si>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</si>
  <si>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</si>
  <si>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</si>
  <si>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</si>
  <si>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</si>
  <si>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</si>
  <si>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</si>
  <si>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</si>
  <si>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</si>
  <si>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</si>
  <si>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</si>
  <si>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</si>
  <si>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</si>
  <si>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</si>
  <si>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</si>
  <si>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</si>
  <si>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</si>
  <si>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</si>
  <si>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</si>
  <si>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</si>
  <si>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</si>
  <si>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</si>
  <si>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</si>
  <si>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</si>
  <si>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</si>
  <si>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</si>
  <si>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</si>
  <si>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</si>
  <si>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</si>
  <si>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</si>
  <si>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</si>
  <si>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</si>
  <si>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</si>
  <si>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</si>
  <si>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</si>
  <si>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</si>
  <si>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</si>
  <si>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</si>
  <si>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</si>
  <si>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</si>
  <si>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</si>
  <si>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</si>
  <si>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</si>
  <si>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</si>
  <si>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</si>
  <si>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</si>
  <si>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</si>
  <si>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</si>
  <si>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</si>
  <si>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</si>
  <si>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</si>
  <si>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</si>
  <si>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</si>
  <si>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</si>
  <si>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</si>
  <si>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</si>
  <si>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</si>
  <si>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</si>
  <si>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</si>
  <si>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</si>
  <si>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</si>
  <si>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</si>
  <si>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</si>
  <si>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</si>
  <si>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</si>
  <si>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</si>
  <si>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</si>
  <si>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</si>
  <si>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</si>
  <si>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</si>
  <si>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</si>
  <si>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</si>
  <si>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</si>
  <si>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</si>
  <si>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</si>
  <si>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</si>
  <si>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</si>
  <si>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</si>
  <si>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</si>
  <si>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</si>
  <si>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</si>
  <si>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</si>
  <si>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</si>
  <si>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</si>
  <si>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</si>
  <si>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</si>
  <si>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</si>
  <si>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</si>
  <si>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</si>
  <si>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</si>
  <si>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</si>
  <si>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</si>
  <si>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</si>
  <si>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</si>
  <si>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</si>
  <si>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</si>
  <si>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</si>
  <si>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</si>
  <si>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</si>
  <si>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</si>
  <si>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</si>
  <si>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</si>
  <si>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</si>
  <si>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</si>
  <si>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</si>
  <si>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</si>
  <si>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</si>
  <si>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</si>
  <si>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</si>
  <si>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</si>
  <si>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</si>
  <si>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</si>
  <si>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</si>
  <si>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</si>
  <si>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</si>
  <si>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</si>
  <si>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</si>
  <si>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</si>
  <si>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</si>
  <si>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</si>
  <si>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</si>
  <si>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</si>
  <si>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</si>
  <si>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</si>
  <si>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</si>
  <si>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</si>
  <si>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</si>
  <si>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</si>
  <si>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</si>
  <si>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</si>
  <si>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</si>
  <si>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</si>
  <si>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</si>
  <si>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</si>
  <si>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</si>
  <si>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</si>
  <si>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</si>
  <si>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</si>
  <si>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</si>
  <si>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</si>
  <si>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</si>
  <si>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</si>
  <si>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</si>
  <si>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</si>
  <si>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</si>
  <si>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</si>
  <si>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</si>
  <si>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</si>
  <si>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</si>
  <si>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</si>
  <si>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</si>
  <si>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</si>
  <si>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</si>
  <si>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</si>
  <si>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</si>
  <si>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</si>
  <si>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</si>
  <si>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</si>
  <si>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</si>
  <si>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</si>
  <si>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</si>
  <si>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</si>
  <si>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</si>
  <si>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</si>
  <si>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</si>
  <si>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</si>
  <si>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</si>
  <si>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</si>
  <si>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</si>
  <si>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</si>
  <si>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</si>
  <si>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</si>
  <si>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</si>
  <si>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</si>
  <si>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</si>
  <si>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</si>
  <si>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</si>
  <si>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</si>
  <si>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</si>
  <si>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</si>
  <si>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</si>
  <si>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</si>
  <si>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</si>
  <si>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</si>
  <si>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</si>
  <si>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</si>
  <si>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</si>
  <si>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</si>
  <si>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</si>
  <si>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</si>
  <si>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</si>
  <si>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</si>
  <si>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</si>
  <si>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</si>
  <si>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</si>
  <si>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</si>
  <si>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</si>
  <si>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</si>
  <si>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</si>
  <si>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</si>
  <si>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</si>
  <si>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</si>
  <si>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</si>
  <si>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</si>
  <si>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</si>
  <si>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</si>
  <si>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</si>
  <si>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</si>
  <si>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</si>
  <si>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</si>
  <si>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</si>
  <si>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</si>
  <si>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</si>
  <si>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</si>
  <si>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</si>
  <si>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</si>
  <si>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</si>
  <si>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</si>
  <si>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</si>
  <si>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</si>
  <si>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</si>
  <si>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</si>
  <si>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</si>
  <si>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</si>
  <si>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</si>
  <si>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</si>
  <si>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</si>
  <si>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</si>
  <si>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</si>
  <si>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</si>
  <si>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</si>
  <si>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</si>
  <si>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</si>
  <si>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</si>
  <si>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</si>
  <si>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</si>
  <si>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</si>
  <si>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</si>
  <si>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</si>
  <si>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</si>
  <si>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</si>
  <si>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</si>
  <si>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</si>
  <si>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</si>
  <si>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</si>
  <si>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</si>
  <si>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</si>
  <si>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</si>
  <si>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</si>
  <si>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</si>
  <si>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</si>
  <si>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</si>
  <si>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</si>
  <si>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</si>
  <si>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</si>
  <si>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</si>
  <si>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</si>
  <si>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</si>
  <si>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</si>
  <si>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</si>
  <si>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</si>
  <si>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</si>
  <si>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</si>
  <si>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</si>
  <si>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</si>
  <si>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</si>
  <si>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</si>
  <si>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</si>
  <si>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</si>
  <si>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</si>
  <si>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</si>
  <si>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</si>
  <si>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</si>
  <si>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</si>
  <si>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</si>
  <si>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</si>
  <si>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</si>
  <si>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</si>
  <si>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</si>
  <si>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</si>
  <si>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</si>
  <si>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</si>
  <si>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</si>
  <si>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</si>
  <si>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</si>
  <si>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</si>
  <si>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</si>
  <si>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</si>
  <si>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</si>
  <si>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</si>
  <si>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</si>
  <si>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</si>
  <si>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</si>
  <si>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</si>
  <si>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</si>
  <si>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</si>
  <si>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</si>
  <si>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</si>
  <si>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</si>
  <si>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</si>
  <si>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</si>
  <si>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</si>
  <si>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</si>
  <si>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</si>
  <si>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</si>
  <si>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</si>
  <si>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</si>
  <si>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</si>
  <si>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</si>
  <si>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</si>
  <si>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</si>
  <si>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</si>
  <si>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</si>
  <si>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</si>
  <si>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</si>
  <si>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</si>
  <si>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</si>
  <si>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</si>
  <si>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</si>
  <si>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</si>
  <si>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</si>
  <si>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</si>
  <si>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</si>
  <si>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</si>
  <si>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</si>
  <si>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</si>
  <si>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</si>
  <si>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</si>
  <si>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</si>
  <si>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</si>
  <si>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</si>
  <si>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</si>
  <si>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</si>
  <si>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</si>
  <si>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</si>
  <si>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</si>
  <si>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</si>
  <si>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</si>
  <si>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</si>
  <si>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</si>
  <si>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</si>
  <si>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</si>
  <si>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</si>
  <si>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</si>
  <si>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</si>
  <si>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</si>
  <si>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</si>
  <si>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</si>
  <si>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</si>
  <si>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</si>
  <si>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</si>
  <si>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</si>
  <si>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</si>
  <si>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</si>
  <si>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</si>
  <si>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</si>
  <si>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</si>
  <si>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</si>
  <si>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</si>
  <si>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</si>
  <si>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</si>
  <si>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</si>
  <si>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</si>
  <si>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</si>
  <si>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</si>
  <si>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</si>
  <si>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</si>
  <si>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</si>
  <si>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</si>
  <si>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</si>
  <si>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</si>
  <si>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</si>
  <si>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</si>
  <si>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</si>
  <si>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</si>
  <si>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</si>
  <si>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</si>
  <si>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</si>
  <si>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</si>
  <si>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</si>
  <si>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</si>
  <si>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</si>
  <si>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</si>
  <si>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</si>
  <si>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</si>
  <si>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</si>
  <si>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</si>
  <si>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</si>
  <si>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</si>
  <si>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</si>
  <si>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</si>
  <si>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</si>
  <si>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</si>
  <si>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</si>
  <si>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</si>
  <si>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</si>
  <si>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</si>
  <si>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</si>
  <si>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</si>
  <si>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</si>
  <si>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</si>
  <si>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</si>
  <si>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</si>
  <si>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</si>
  <si>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</si>
  <si>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</si>
  <si>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</si>
  <si>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</si>
  <si>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</si>
  <si>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</si>
  <si>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</si>
  <si>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</si>
  <si>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</si>
  <si>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</si>
  <si>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</si>
  <si>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</si>
  <si>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</si>
  <si>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</si>
  <si>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</si>
  <si>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</si>
  <si>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</si>
  <si>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</si>
  <si>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</si>
  <si>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</si>
  <si>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</si>
  <si>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</si>
  <si>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</si>
  <si>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</si>
  <si>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</si>
  <si>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</si>
  <si>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</si>
  <si>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</si>
  <si>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</si>
  <si>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</si>
  <si>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</si>
  <si>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</si>
  <si>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</si>
  <si>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</si>
  <si>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</si>
  <si>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</si>
  <si>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</si>
  <si>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</si>
  <si>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</si>
  <si>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</si>
  <si>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</si>
  <si>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</si>
  <si>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</si>
  <si>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</si>
  <si>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</si>
  <si>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</si>
  <si>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</si>
  <si>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</si>
  <si>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</si>
  <si>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</si>
  <si>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</si>
  <si>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</si>
  <si>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</si>
  <si>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</si>
  <si>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</si>
  <si>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</si>
  <si>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</si>
  <si>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</si>
  <si>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</si>
  <si>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</si>
  <si>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</si>
  <si>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</si>
  <si>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</si>
  <si>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</si>
  <si>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</si>
  <si>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</si>
  <si>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</si>
  <si>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</si>
  <si>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</si>
  <si>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</si>
  <si>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</si>
  <si>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</si>
  <si>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</si>
  <si>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</si>
  <si>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</si>
  <si>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</si>
  <si>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</si>
  <si>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</si>
  <si>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</si>
  <si>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</si>
  <si>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</si>
  <si>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</si>
  <si>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</si>
  <si>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</si>
  <si>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</si>
  <si>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</si>
  <si>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</si>
  <si>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</si>
  <si>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</si>
  <si>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</si>
  <si>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</si>
  <si>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</si>
  <si>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</si>
  <si>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</si>
  <si>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</si>
  <si>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</si>
  <si>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</si>
  <si>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</si>
  <si>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</si>
  <si>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</si>
  <si>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</si>
  <si>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</si>
  <si>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</si>
  <si>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</si>
  <si>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</si>
  <si>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</si>
  <si>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</si>
  <si>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</si>
  <si>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</si>
  <si>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</si>
  <si>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</si>
  <si>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</si>
  <si>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</si>
  <si>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</si>
  <si>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</si>
  <si>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</si>
  <si>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</si>
  <si>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</si>
  <si>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</si>
  <si>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</si>
  <si>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</si>
  <si>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</si>
  <si>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</si>
  <si>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</si>
  <si>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</si>
  <si>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</si>
  <si>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</si>
  <si>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</si>
  <si>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</si>
  <si>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</si>
  <si>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</si>
  <si>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</si>
  <si>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</si>
  <si>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</si>
  <si>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</si>
  <si>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</si>
  <si>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</si>
  <si>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</si>
  <si>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</si>
  <si>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</si>
  <si>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</si>
  <si>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</si>
  <si>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</si>
  <si>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</si>
  <si>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</si>
  <si>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</si>
  <si>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</si>
  <si>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</si>
  <si>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</si>
  <si>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</si>
  <si>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</si>
  <si>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</si>
  <si>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</si>
  <si>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</si>
  <si>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</si>
  <si>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</si>
  <si>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</si>
  <si>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</si>
  <si>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</si>
  <si>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</si>
  <si>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</si>
  <si>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</si>
  <si>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</si>
  <si>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</si>
  <si>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</si>
  <si>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</si>
  <si>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</si>
  <si>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</si>
  <si>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</si>
  <si>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</si>
  <si>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</si>
  <si>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</si>
  <si>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</si>
  <si>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</si>
  <si>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</si>
  <si>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</si>
  <si>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</si>
  <si>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</si>
  <si>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</si>
  <si>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</si>
  <si>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</si>
  <si>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</si>
  <si>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</si>
  <si>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</si>
  <si>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</si>
  <si>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</si>
  <si>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</si>
  <si>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</si>
  <si>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</si>
  <si>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</si>
  <si>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</si>
  <si>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</si>
  <si>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</si>
  <si>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</si>
  <si>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</si>
  <si>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</si>
  <si>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</si>
  <si>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</si>
  <si>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</si>
  <si>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</si>
  <si>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</si>
  <si>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</si>
  <si>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</si>
  <si>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</si>
  <si>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</si>
  <si>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</si>
  <si>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</si>
  <si>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</si>
  <si>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</si>
  <si>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</si>
  <si>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</si>
  <si>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</si>
  <si>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</si>
  <si>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</si>
  <si>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</si>
  <si>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</si>
  <si>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</si>
  <si>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</si>
  <si>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</si>
  <si>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</si>
  <si>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</si>
  <si>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</si>
  <si>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</si>
  <si>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</si>
  <si>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</si>
  <si>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</si>
  <si>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</si>
  <si>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</si>
  <si>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</si>
  <si>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</si>
  <si>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</si>
  <si>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</si>
  <si>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</si>
  <si>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</si>
  <si>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</si>
  <si>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</si>
  <si>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</si>
  <si>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</si>
  <si>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</si>
  <si>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</si>
  <si>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</si>
  <si>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</si>
  <si>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</si>
  <si>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</si>
  <si>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</si>
  <si>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</si>
  <si>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</si>
  <si>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</si>
  <si>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</si>
  <si>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</si>
  <si>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</si>
  <si>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</si>
  <si>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</si>
  <si>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</si>
  <si>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</si>
  <si>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</si>
  <si>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</si>
  <si>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</si>
  <si>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</si>
  <si>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</si>
  <si>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</si>
  <si>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</si>
  <si>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</si>
  <si>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</si>
  <si>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</si>
  <si>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</si>
  <si>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</si>
  <si>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</si>
  <si>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</si>
  <si>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</si>
  <si>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</si>
  <si>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</si>
  <si>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</si>
  <si>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</si>
  <si>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</si>
  <si>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</si>
  <si>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</si>
  <si>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</si>
  <si>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</si>
  <si>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</si>
  <si>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</si>
  <si>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</si>
  <si>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</si>
  <si>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</si>
  <si>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</si>
  <si>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</si>
  <si>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</si>
  <si>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</si>
  <si>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</si>
  <si>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</si>
  <si>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</si>
  <si>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</si>
  <si>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</si>
  <si>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</si>
  <si>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</si>
  <si>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</si>
  <si>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</si>
  <si>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</si>
  <si>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</si>
  <si>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</si>
  <si>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</si>
  <si>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</si>
  <si>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</si>
  <si>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</si>
  <si>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</si>
  <si>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</si>
  <si>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</si>
  <si>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</si>
  <si>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</si>
  <si>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</si>
  <si>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</si>
  <si>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</si>
  <si>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</si>
  <si>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</si>
  <si>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</si>
  <si>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</si>
  <si>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</si>
  <si>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</si>
  <si>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</si>
  <si>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</si>
  <si>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</si>
  <si>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</si>
  <si>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</si>
  <si>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</si>
  <si>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</si>
  <si>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</si>
  <si>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</si>
  <si>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</si>
  <si>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</si>
  <si>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</si>
  <si>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</si>
  <si>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</si>
  <si>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</si>
  <si>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</si>
  <si>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</si>
  <si>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</si>
  <si>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</si>
  <si>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</si>
  <si>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</si>
  <si>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</si>
  <si>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</si>
  <si>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</si>
  <si>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</si>
  <si>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</si>
  <si>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</si>
  <si>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</si>
  <si>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</si>
  <si>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</si>
  <si>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</si>
  <si>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</si>
  <si>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</si>
  <si>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</si>
  <si>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</si>
  <si>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</si>
  <si>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</si>
  <si>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</si>
  <si>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</si>
  <si>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</si>
  <si>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</si>
  <si>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</si>
  <si>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</si>
  <si>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</si>
  <si>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</si>
  <si>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</si>
  <si>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</si>
  <si>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</si>
  <si>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</si>
  <si>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</si>
  <si>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</si>
  <si>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</si>
  <si>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</si>
  <si>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</si>
  <si>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</si>
  <si>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</si>
  <si>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</si>
  <si>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</si>
  <si>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</si>
  <si>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</si>
  <si>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</si>
  <si>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</si>
  <si>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</si>
  <si>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</si>
  <si>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</si>
  <si>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</si>
  <si>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</si>
  <si>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</si>
  <si>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</si>
  <si>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</si>
  <si>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</si>
  <si>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</si>
  <si>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</si>
  <si>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</si>
  <si>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</si>
  <si>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</si>
  <si>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</si>
  <si>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</si>
  <si>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</si>
  <si>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</si>
  <si>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</si>
  <si>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</si>
  <si>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</si>
  <si>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</si>
  <si>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</si>
  <si>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</si>
  <si>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</si>
  <si>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</si>
  <si>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</si>
  <si>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</si>
  <si>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</si>
  <si>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</si>
  <si>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</si>
  <si>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</si>
  <si>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</si>
  <si>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</si>
  <si>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</si>
  <si>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</si>
  <si>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</si>
  <si>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</si>
  <si>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</si>
  <si>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</si>
  <si>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</si>
  <si>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</si>
  <si>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</si>
  <si>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</si>
  <si>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</si>
  <si>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</si>
  <si>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</si>
  <si>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</si>
  <si>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</si>
  <si>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</si>
  <si>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</si>
  <si>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</si>
  <si>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</si>
  <si>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</si>
  <si>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</si>
  <si>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</si>
  <si>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</si>
  <si>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</si>
  <si>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</si>
  <si>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</si>
  <si>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</si>
  <si>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</si>
  <si>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</si>
  <si>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</si>
  <si>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</si>
  <si>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</si>
  <si>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</si>
  <si>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</si>
  <si>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</si>
  <si>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</si>
  <si>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</si>
  <si>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</si>
  <si>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</si>
  <si>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</si>
  <si>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</si>
  <si>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</si>
  <si>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</si>
  <si>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</si>
  <si>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</si>
  <si>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</si>
  <si>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</si>
  <si>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</si>
  <si>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</si>
  <si>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</si>
  <si>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</si>
  <si>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</si>
  <si>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</si>
  <si>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</si>
  <si>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</si>
  <si>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</si>
  <si>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</si>
  <si>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</si>
  <si>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</si>
  <si>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</si>
  <si>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</si>
  <si>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</si>
  <si>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</si>
  <si>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</si>
  <si>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</si>
  <si>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</si>
  <si>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</si>
  <si>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</si>
  <si>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</si>
  <si>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</si>
  <si>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</si>
  <si>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</si>
  <si>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</si>
  <si>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</si>
  <si>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</si>
  <si>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</si>
  <si>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</si>
  <si>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</si>
  <si>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</si>
  <si>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</si>
  <si>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</si>
  <si>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</si>
  <si>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</si>
  <si>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</si>
  <si>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</si>
  <si>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</si>
  <si>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</si>
  <si>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</si>
  <si>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</si>
  <si>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</si>
  <si>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</si>
  <si>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</si>
  <si>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</si>
  <si>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</si>
  <si>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</si>
  <si>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</si>
  <si>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</si>
  <si>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</si>
  <si>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</si>
  <si>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</si>
  <si>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</si>
  <si>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</si>
  <si>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</si>
  <si>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</si>
  <si>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</si>
  <si>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</si>
  <si>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</si>
  <si>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</si>
  <si>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</si>
  <si>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</si>
  <si>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</si>
  <si>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</si>
  <si>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</si>
  <si>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</si>
  <si>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</si>
  <si>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</si>
  <si>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</si>
  <si>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</si>
  <si>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</si>
  <si>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</si>
  <si>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</si>
  <si>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</si>
  <si>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</si>
  <si>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</si>
  <si>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</si>
  <si>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</si>
  <si>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</si>
  <si>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</si>
  <si>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</si>
  <si>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</si>
  <si>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</si>
  <si>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</si>
  <si>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</si>
  <si>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</si>
  <si>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</si>
  <si>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</si>
  <si>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</si>
  <si>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</si>
  <si>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</si>
  <si>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</si>
  <si>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</si>
  <si>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</si>
  <si>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</si>
  <si>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</si>
  <si>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</si>
  <si>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</si>
  <si>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</si>
  <si>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</si>
  <si>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</si>
  <si>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</si>
  <si>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</si>
  <si>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</si>
  <si>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</si>
  <si>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</si>
  <si>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</si>
  <si>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</si>
  <si>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</si>
  <si>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</si>
  <si>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</si>
  <si>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</si>
  <si>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</si>
  <si>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</si>
  <si>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</si>
  <si>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</si>
  <si>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</si>
  <si>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</si>
  <si>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</si>
  <si>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</si>
  <si>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</si>
  <si>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</si>
  <si>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</si>
  <si>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</si>
  <si>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</si>
  <si>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</si>
  <si>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</si>
  <si>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</si>
  <si>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</si>
  <si>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</si>
  <si>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</si>
  <si>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</si>
  <si>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</si>
  <si>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</si>
  <si>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</si>
  <si>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</si>
  <si>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</si>
  <si>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</si>
  <si>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</si>
  <si>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</si>
  <si>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</si>
  <si>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</si>
  <si>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</si>
  <si>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</si>
  <si>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</si>
  <si>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</si>
  <si>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</si>
  <si>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</si>
  <si>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</si>
  <si>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</si>
  <si>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</si>
  <si>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</si>
  <si>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</si>
  <si>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</si>
  <si>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</si>
  <si>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</si>
  <si>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</si>
  <si>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</si>
  <si>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</si>
  <si>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</si>
  <si>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</si>
  <si>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</si>
  <si>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</si>
  <si>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</si>
  <si>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</si>
  <si>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</si>
  <si>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</si>
  <si>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</si>
  <si>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</si>
  <si>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</si>
  <si>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</si>
  <si>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</si>
  <si>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</si>
  <si>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</si>
  <si>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</si>
  <si>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</si>
  <si>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</si>
  <si>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</si>
  <si>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</si>
  <si>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</si>
  <si>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</si>
  <si>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</si>
  <si>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</si>
  <si>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</si>
  <si>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</si>
  <si>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</si>
  <si>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</si>
  <si>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</si>
  <si>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</si>
  <si>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</si>
  <si>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</si>
  <si>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</si>
  <si>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</si>
  <si>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</si>
  <si>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</si>
  <si>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</si>
  <si>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</si>
  <si>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</si>
  <si>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</si>
  <si>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</si>
  <si>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</si>
  <si>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</si>
  <si>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</si>
  <si>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</si>
  <si>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</si>
  <si>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</si>
  <si>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</si>
  <si>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</si>
  <si>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</si>
  <si>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</si>
  <si>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</si>
  <si>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</si>
  <si>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</si>
  <si>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</si>
  <si>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</si>
  <si>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</si>
  <si>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</si>
  <si>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</si>
  <si>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</si>
  <si>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</si>
  <si>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</si>
  <si>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</si>
  <si>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</si>
  <si>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</si>
  <si>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</si>
  <si>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</si>
  <si>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</si>
  <si>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</si>
  <si>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</si>
  <si>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</si>
  <si>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</si>
  <si>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</si>
  <si>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</si>
  <si>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</si>
  <si>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</si>
  <si>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</si>
  <si>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</si>
  <si>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</si>
  <si>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</si>
  <si>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</si>
  <si>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</si>
  <si>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</si>
  <si>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</si>
  <si>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</si>
  <si>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</si>
  <si>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</si>
  <si>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</si>
  <si>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</si>
  <si>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</si>
  <si>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</si>
  <si>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</si>
  <si>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</si>
  <si>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</si>
  <si>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</si>
  <si>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</si>
  <si>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</si>
  <si>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</si>
  <si>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</si>
  <si>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</si>
  <si>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</si>
  <si>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</si>
  <si>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</si>
  <si>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</si>
  <si>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</si>
  <si>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</si>
  <si>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</si>
  <si>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</si>
  <si>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</si>
  <si>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</si>
  <si>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</si>
  <si>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</si>
  <si>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</si>
  <si>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</si>
  <si>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</si>
  <si>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</si>
  <si>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</si>
  <si>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</si>
  <si>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</si>
  <si>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</si>
  <si>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</si>
  <si>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</si>
  <si>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</si>
  <si>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</si>
  <si>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</si>
  <si>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</si>
  <si>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</si>
  <si>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</si>
  <si>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</si>
  <si>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</si>
  <si>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</si>
  <si>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</si>
  <si>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</si>
  <si>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</si>
  <si>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</si>
  <si>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</si>
  <si>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</si>
  <si>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</si>
  <si>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</si>
  <si>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</si>
  <si>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</si>
  <si>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</si>
  <si>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</si>
  <si>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</si>
  <si>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</si>
  <si>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</si>
  <si>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</si>
  <si>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</si>
  <si>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</si>
  <si>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</si>
  <si>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</si>
  <si>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</si>
  <si>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</si>
  <si>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</si>
  <si>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</si>
  <si>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</si>
  <si>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</si>
  <si>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</si>
  <si>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</si>
  <si>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</si>
  <si>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</si>
  <si>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</si>
  <si>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</si>
  <si>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</si>
  <si>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</si>
  <si>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</si>
  <si>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</si>
  <si>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</si>
  <si>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</si>
  <si>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</si>
  <si>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</si>
  <si>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</si>
  <si>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</si>
  <si>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</si>
  <si>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</si>
  <si>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</si>
  <si>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</si>
  <si>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</si>
  <si>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</si>
  <si>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</si>
  <si>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</si>
  <si>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</si>
  <si>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</si>
  <si>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</si>
  <si>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</si>
  <si>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</si>
  <si>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</si>
  <si>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</si>
  <si>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</si>
  <si>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</si>
  <si>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</si>
  <si>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</si>
  <si>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</si>
  <si>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</si>
  <si>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</si>
  <si>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</si>
  <si>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</si>
  <si>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</si>
  <si>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</si>
  <si>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</si>
  <si>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</si>
  <si>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</si>
  <si>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</si>
  <si>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</si>
  <si>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</si>
  <si>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</si>
  <si>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</si>
  <si>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</si>
  <si>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</si>
  <si>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</si>
  <si>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</si>
  <si>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</si>
  <si>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</si>
  <si>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</si>
  <si>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</si>
  <si>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</si>
  <si>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</si>
  <si>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</si>
  <si>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</si>
  <si>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</si>
  <si>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</si>
  <si>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</si>
  <si>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</si>
  <si>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</si>
  <si>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</si>
  <si>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</si>
  <si>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</si>
  <si>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</si>
  <si>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</si>
  <si>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</si>
  <si>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</si>
  <si>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</si>
  <si>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</si>
  <si>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</si>
  <si>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</si>
  <si>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</si>
  <si>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</si>
  <si>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</si>
  <si>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</si>
  <si>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</si>
  <si>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</si>
  <si>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</si>
  <si>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</si>
  <si>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</si>
  <si>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</si>
  <si>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</si>
  <si>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</si>
  <si>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</si>
  <si>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</si>
  <si>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</si>
  <si>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</si>
  <si>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</si>
  <si>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</si>
  <si>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</si>
  <si>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</si>
  <si>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</si>
  <si>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</si>
  <si>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</si>
  <si>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</si>
  <si>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</si>
  <si>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</si>
  <si>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</si>
  <si>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</si>
  <si>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</si>
  <si>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</si>
  <si>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</si>
  <si>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</si>
  <si>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</si>
  <si>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</si>
  <si>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</si>
  <si>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</si>
  <si>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</si>
  <si>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</si>
  <si>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</si>
  <si>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</si>
  <si>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</si>
  <si>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</si>
  <si>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</si>
  <si>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</si>
  <si>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</si>
  <si>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</si>
  <si>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</si>
  <si>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</si>
  <si>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</si>
  <si>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</si>
  <si>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</si>
  <si>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</si>
  <si>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</si>
  <si>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</si>
  <si>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</si>
  <si>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</si>
  <si>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</si>
  <si>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</si>
  <si>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</si>
  <si>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</si>
  <si>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</si>
  <si>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</si>
  <si>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</si>
  <si>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</si>
  <si>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</si>
  <si>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</si>
  <si>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</si>
  <si>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</si>
  <si>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</si>
  <si>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</si>
  <si>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</si>
  <si>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</si>
  <si>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</si>
  <si>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</si>
  <si>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</si>
  <si>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</si>
  <si>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</si>
  <si>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</si>
  <si>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</si>
  <si>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</si>
  <si>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</si>
  <si>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</si>
  <si>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</si>
  <si>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</si>
  <si>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</si>
  <si>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</si>
  <si>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</si>
  <si>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</si>
  <si>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</si>
  <si>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</si>
  <si>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</si>
  <si>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</si>
  <si>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</si>
  <si>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</si>
  <si>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</si>
  <si>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</si>
  <si>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</si>
  <si>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</si>
  <si>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</si>
  <si>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</si>
  <si>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</si>
  <si>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</si>
  <si>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</si>
  <si>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</si>
  <si>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</si>
  <si>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</si>
  <si>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</si>
  <si>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</si>
  <si>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</si>
  <si>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</si>
  <si>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</si>
  <si>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</si>
  <si>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</si>
  <si>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</si>
  <si>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</si>
  <si>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</si>
  <si>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</si>
  <si>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</si>
  <si>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</si>
  <si>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</si>
  <si>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</si>
  <si>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</si>
  <si>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</si>
  <si>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</si>
  <si>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</si>
  <si>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</si>
  <si>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</si>
  <si>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</si>
  <si>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</si>
  <si>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</si>
  <si>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</si>
  <si>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</si>
  <si>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</si>
  <si>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</si>
  <si>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</si>
  <si>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</si>
  <si>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</si>
  <si>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</si>
  <si>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</si>
  <si>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</si>
  <si>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</si>
  <si>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</si>
  <si>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</si>
  <si>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</si>
  <si>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</si>
  <si>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</si>
  <si>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</si>
  <si>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</si>
  <si>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</si>
  <si>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</si>
  <si>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</si>
  <si>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</si>
  <si>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</si>
  <si>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</si>
  <si>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</si>
  <si>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</si>
  <si>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</si>
  <si>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</si>
  <si>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</si>
  <si>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</si>
  <si>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</si>
  <si>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</si>
  <si>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</si>
  <si>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</si>
  <si>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</si>
  <si>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</si>
  <si>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</si>
  <si>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</si>
  <si>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</si>
  <si>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</si>
  <si>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</si>
  <si>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</si>
  <si>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</si>
  <si>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</si>
  <si>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</si>
  <si>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</si>
  <si>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</si>
  <si>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</si>
  <si>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</si>
  <si>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</si>
  <si>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</si>
  <si>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</si>
  <si>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</si>
  <si>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</si>
  <si>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</si>
  <si>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</si>
  <si>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</si>
  <si>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</si>
  <si>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</si>
  <si>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</si>
  <si>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</si>
  <si>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</si>
  <si>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</si>
  <si>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</si>
  <si>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</si>
  <si>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</si>
  <si>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</si>
  <si>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</si>
  <si>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</si>
  <si>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</si>
  <si>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</si>
  <si>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</si>
  <si>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</si>
  <si>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</si>
  <si>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</si>
  <si>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</si>
  <si>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</si>
  <si>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</si>
  <si>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</si>
  <si>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</si>
  <si>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</si>
  <si>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</si>
  <si>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</si>
  <si>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</si>
  <si>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</si>
  <si>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</si>
  <si>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</si>
  <si>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</si>
  <si>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</si>
  <si>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</si>
  <si>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</si>
  <si>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</si>
  <si>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</si>
  <si>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</si>
  <si>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</si>
  <si>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</si>
  <si>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</si>
  <si>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</si>
  <si>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</si>
  <si>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</si>
  <si>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</si>
  <si>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</si>
  <si>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</si>
  <si>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</si>
  <si>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</si>
  <si>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</si>
  <si>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</si>
  <si>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</si>
  <si>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</si>
  <si>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</si>
  <si>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</si>
  <si>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</si>
  <si>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</si>
  <si>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</si>
  <si>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</si>
  <si>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</si>
  <si>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</si>
  <si>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</si>
  <si>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</si>
  <si>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</si>
  <si>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</si>
  <si>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</si>
  <si>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</si>
  <si>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</si>
  <si>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</si>
  <si>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</si>
  <si>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</si>
  <si>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</si>
  <si>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</si>
  <si>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</si>
  <si>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</si>
  <si>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</si>
  <si>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</si>
  <si>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</si>
  <si>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</si>
  <si>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</si>
  <si>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</si>
  <si>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</si>
  <si>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</si>
  <si>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</si>
  <si>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</si>
  <si>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</si>
  <si>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</si>
  <si>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</si>
  <si>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</si>
  <si>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</si>
  <si>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</si>
  <si>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</si>
  <si>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</si>
  <si>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</si>
  <si>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</si>
  <si>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</si>
  <si>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</si>
  <si>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</si>
  <si>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</si>
  <si>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</si>
  <si>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</si>
  <si>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</si>
  <si>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</si>
  <si>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</si>
  <si>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</si>
  <si>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</si>
  <si>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</si>
  <si>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</si>
  <si>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</si>
  <si>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</si>
  <si>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</si>
  <si>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</si>
  <si>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</si>
  <si>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</si>
  <si>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</si>
  <si>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</si>
  <si>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</si>
  <si>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</si>
  <si>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</si>
  <si>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</si>
  <si>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</si>
  <si>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</si>
  <si>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</si>
  <si>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</si>
  <si>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</si>
  <si>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</si>
  <si>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</si>
  <si>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</si>
  <si>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</si>
  <si>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</si>
  <si>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</si>
  <si>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</si>
  <si>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</si>
  <si>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</si>
  <si>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</si>
  <si>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</si>
  <si>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</si>
  <si>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</si>
  <si>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</si>
  <si>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</si>
  <si>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</si>
  <si>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</si>
  <si>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</si>
  <si>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</si>
  <si>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</si>
  <si>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</si>
  <si>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</si>
  <si>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</si>
  <si>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</si>
  <si>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</si>
  <si>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</si>
  <si>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</si>
  <si>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</si>
  <si>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</si>
  <si>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</si>
  <si>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</si>
  <si>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</si>
  <si>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</si>
  <si>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</si>
  <si>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</si>
  <si>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</si>
  <si>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</si>
  <si>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</si>
  <si>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</si>
  <si>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</si>
  <si>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</si>
  <si>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</si>
  <si>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</si>
  <si>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</si>
  <si>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</si>
  <si>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</si>
  <si>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</si>
  <si>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</si>
  <si>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</si>
  <si>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</si>
  <si>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</si>
  <si>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</si>
  <si>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</si>
  <si>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</si>
  <si>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</si>
  <si>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</si>
  <si>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</si>
  <si>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</si>
  <si>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</si>
  <si>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</si>
  <si>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</si>
  <si>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</si>
  <si>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</si>
  <si>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</si>
  <si>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</si>
  <si>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</si>
  <si>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</si>
  <si>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</si>
  <si>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</si>
  <si>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</si>
  <si>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</si>
  <si>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</si>
  <si>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</si>
  <si>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</si>
  <si>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</si>
  <si>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</si>
  <si>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</si>
  <si>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</si>
  <si>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</si>
  <si>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</si>
  <si>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</si>
  <si>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</si>
  <si>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</si>
  <si>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</si>
  <si>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</si>
  <si>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</si>
  <si>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</si>
  <si>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</si>
  <si>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</si>
  <si>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</si>
  <si>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</si>
  <si>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</si>
  <si>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</si>
  <si>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</si>
  <si>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</si>
  <si>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</si>
  <si>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</si>
  <si>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</si>
  <si>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</si>
  <si>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</si>
  <si>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</si>
  <si>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</si>
  <si>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</si>
  <si>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</si>
  <si>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</si>
  <si>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</si>
  <si>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</si>
  <si>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</si>
  <si>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</si>
  <si>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</si>
  <si>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</si>
  <si>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</si>
  <si>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</si>
  <si>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</si>
  <si>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</si>
  <si>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</si>
  <si>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</si>
  <si>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</si>
  <si>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</si>
  <si>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</si>
  <si>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</si>
  <si>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</si>
  <si>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</si>
  <si>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</si>
  <si>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</si>
  <si>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</si>
  <si>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</si>
  <si>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</si>
  <si>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</si>
  <si>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</si>
  <si>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</si>
  <si>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</si>
  <si>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</si>
  <si>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</si>
  <si>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</si>
  <si>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</si>
  <si>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</si>
  <si>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</si>
  <si>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</si>
  <si>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</si>
  <si>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</si>
  <si>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</si>
  <si>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</si>
  <si>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</si>
  <si>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</si>
  <si>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</si>
  <si>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</si>
  <si>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</si>
  <si>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</si>
  <si>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</si>
  <si>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</si>
  <si>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</si>
  <si>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</si>
  <si>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</si>
  <si>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</si>
  <si>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</si>
  <si>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</si>
  <si>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</si>
  <si>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</si>
  <si>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</si>
  <si>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</si>
  <si>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</si>
  <si>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</si>
  <si>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</si>
  <si>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</si>
  <si>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</si>
  <si>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</si>
  <si>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</si>
  <si>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</si>
  <si>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</si>
  <si>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</si>
  <si>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</si>
  <si>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</si>
  <si>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</si>
  <si>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</si>
  <si>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</si>
  <si>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</si>
  <si>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</si>
  <si>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</si>
  <si>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</si>
  <si>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</si>
  <si>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</si>
  <si>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</si>
  <si>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</si>
  <si>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</si>
  <si>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</si>
  <si>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</si>
  <si>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</si>
  <si>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</si>
  <si>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</si>
  <si>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</si>
  <si>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</si>
  <si>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</si>
  <si>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</si>
  <si>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</si>
  <si>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</si>
  <si>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</si>
  <si>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</si>
  <si>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</si>
  <si>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</si>
  <si>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</si>
  <si>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</si>
  <si>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</si>
  <si>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</si>
  <si>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</si>
  <si>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</si>
  <si>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</si>
  <si>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</si>
  <si>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</si>
  <si>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</si>
  <si>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</si>
  <si>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</si>
  <si>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</si>
  <si>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</si>
  <si>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</si>
  <si>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</si>
  <si>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</si>
  <si>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</si>
  <si>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</si>
  <si>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</si>
  <si>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</si>
  <si>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</si>
  <si>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</si>
  <si>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</si>
  <si>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</si>
  <si>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</si>
  <si>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</si>
  <si>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</si>
  <si>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</si>
  <si>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</si>
  <si>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</si>
  <si>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</si>
  <si>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</si>
  <si>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</si>
  <si>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</si>
  <si>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</si>
  <si>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</si>
  <si>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</si>
  <si>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</si>
  <si>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</si>
  <si>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</si>
  <si>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</si>
  <si>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</si>
  <si>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</si>
  <si>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</si>
  <si>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</si>
  <si>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</si>
  <si>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</si>
  <si>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</si>
  <si>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</si>
  <si>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</si>
  <si>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</si>
  <si>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</si>
  <si>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</si>
  <si>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</si>
  <si>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</si>
  <si>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</si>
  <si>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</si>
  <si>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</si>
  <si>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</si>
  <si>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</si>
  <si>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</si>
  <si>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</si>
  <si>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</si>
  <si>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</si>
  <si>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</si>
  <si>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</si>
  <si>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</si>
  <si>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</si>
  <si>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</si>
  <si>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</si>
  <si>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</si>
  <si>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</si>
  <si>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</si>
  <si>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</si>
  <si>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</si>
  <si>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</si>
  <si>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</si>
  <si>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</si>
  <si>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</si>
  <si>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</si>
  <si>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</si>
  <si>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</si>
  <si>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</si>
  <si>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</si>
  <si>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</si>
  <si>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</si>
  <si>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</si>
  <si>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</si>
  <si>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</si>
  <si>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</si>
  <si>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</si>
  <si>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</si>
  <si>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</si>
  <si>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</si>
  <si>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</si>
  <si>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</si>
  <si>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</si>
  <si>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</si>
  <si>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</si>
  <si>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</si>
  <si>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</si>
  <si>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</si>
  <si>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</si>
  <si>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</si>
  <si>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</si>
  <si>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</si>
  <si>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</si>
  <si>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</si>
  <si>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</si>
  <si>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</si>
  <si>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</si>
  <si>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</si>
  <si>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</si>
  <si>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</si>
  <si>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</si>
  <si>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</si>
  <si>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</si>
  <si>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</si>
  <si>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</si>
  <si>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</si>
  <si>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</si>
  <si>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</si>
  <si>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</si>
  <si>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</si>
  <si>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</si>
  <si>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</si>
  <si>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</si>
  <si>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</si>
  <si>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</si>
  <si>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</si>
  <si>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</si>
  <si>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</si>
  <si>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</si>
  <si>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</si>
  <si>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</si>
  <si>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</si>
  <si>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</si>
  <si>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</si>
  <si>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</si>
  <si>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</si>
  <si>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</si>
  <si>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</si>
  <si>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</si>
  <si>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</si>
  <si>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</si>
  <si>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</si>
  <si>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</si>
  <si>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</si>
  <si>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</si>
  <si>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</si>
  <si>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</si>
  <si>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</si>
  <si>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</si>
  <si>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</si>
  <si>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</si>
  <si>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</si>
  <si>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</si>
  <si>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</si>
  <si>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</si>
  <si>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</si>
  <si>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</si>
  <si>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</si>
  <si>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</si>
  <si>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</si>
  <si>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</si>
  <si>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</si>
  <si>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</si>
  <si>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</si>
  <si>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</si>
  <si>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</si>
  <si>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</si>
  <si>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</si>
  <si>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</si>
  <si>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</si>
  <si>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</si>
  <si>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</si>
  <si>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</si>
  <si>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</si>
  <si>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</si>
  <si>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</si>
  <si>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</si>
  <si>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</si>
  <si>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</si>
  <si>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</si>
  <si>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</si>
  <si>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</si>
  <si>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</si>
  <si>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</si>
  <si>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</si>
  <si>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</si>
  <si>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</si>
  <si>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</si>
  <si>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</si>
  <si>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</si>
  <si>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</si>
  <si>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</si>
  <si>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</si>
  <si>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</si>
  <si>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</si>
  <si>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</si>
  <si>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</si>
  <si>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</si>
  <si>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</si>
  <si>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</si>
  <si>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</si>
  <si>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</si>
  <si>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</si>
  <si>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</si>
  <si>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</si>
  <si>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</si>
  <si>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</si>
  <si>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</si>
  <si>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</si>
  <si>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</si>
  <si>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</si>
  <si>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</si>
  <si>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</si>
  <si>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</si>
  <si>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</si>
  <si>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</si>
  <si>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</si>
  <si>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</si>
  <si>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</si>
  <si>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</si>
  <si>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</si>
  <si>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</si>
  <si>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</si>
  <si>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</si>
  <si>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</si>
  <si>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</si>
  <si>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</si>
  <si>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</si>
  <si>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</si>
  <si>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</si>
  <si>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</si>
  <si>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</si>
  <si>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</si>
  <si>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</si>
  <si>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</si>
  <si>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</si>
  <si>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</si>
  <si>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</si>
  <si>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</si>
  <si>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</si>
  <si>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</si>
  <si>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</si>
  <si>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</si>
  <si>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</si>
  <si>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</si>
  <si>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</si>
  <si>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</si>
  <si>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</si>
  <si>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</si>
  <si>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</si>
  <si>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</si>
  <si>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</si>
  <si>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</si>
  <si>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</si>
  <si>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</si>
  <si>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</si>
  <si>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</si>
  <si>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</si>
  <si>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</si>
  <si>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</si>
  <si>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</si>
  <si>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</si>
  <si>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</si>
  <si>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</si>
  <si>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</si>
  <si>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</si>
  <si>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</si>
  <si>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</si>
  <si>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</si>
  <si>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</si>
  <si>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</si>
  <si>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</si>
  <si>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</si>
  <si>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</si>
  <si>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</si>
  <si>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</si>
  <si>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</si>
  <si>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</si>
  <si>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</si>
  <si>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</si>
  <si>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</si>
  <si>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</si>
  <si>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</si>
  <si>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</si>
  <si>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</si>
  <si>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</si>
  <si>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</si>
  <si>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</si>
  <si>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</si>
  <si>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</si>
  <si>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</si>
  <si>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</si>
  <si>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</si>
  <si>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</si>
  <si>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</si>
  <si>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</si>
  <si>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</si>
  <si>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</si>
  <si>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</si>
  <si>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</si>
  <si>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</si>
  <si>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</si>
  <si>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</si>
  <si>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</si>
  <si>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</si>
  <si>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</si>
  <si>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</si>
  <si>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</si>
  <si>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</si>
  <si>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</si>
  <si>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</si>
  <si>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</si>
  <si>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</si>
  <si>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</si>
  <si>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</si>
  <si>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</si>
  <si>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</si>
  <si>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</si>
  <si>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</si>
  <si>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</si>
  <si>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</si>
  <si>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</si>
  <si>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</si>
  <si>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</si>
  <si>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</si>
  <si>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</si>
  <si>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</si>
  <si>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</si>
  <si>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</si>
  <si>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</si>
  <si>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</si>
  <si>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</si>
  <si>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</si>
  <si>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</si>
  <si>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</si>
  <si>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</si>
  <si>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</si>
  <si>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</si>
  <si>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</si>
  <si>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</si>
  <si>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</si>
  <si>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</si>
  <si>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</si>
  <si>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</si>
  <si>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</si>
  <si>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</si>
  <si>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</si>
  <si>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</si>
  <si>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</si>
  <si>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</si>
  <si>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</si>
  <si>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</si>
  <si>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</si>
  <si>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</si>
  <si>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</si>
  <si>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</si>
  <si>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</si>
  <si>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</si>
  <si>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</si>
  <si>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</si>
  <si>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</si>
  <si>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</si>
  <si>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</si>
  <si>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</si>
  <si>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</si>
  <si>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</si>
  <si>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</si>
  <si>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</si>
  <si>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</si>
  <si>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</si>
  <si>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</si>
  <si>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</si>
  <si>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</si>
  <si>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</si>
  <si>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</si>
  <si>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</si>
  <si>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</si>
  <si>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</si>
  <si>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</si>
  <si>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</si>
  <si>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</si>
  <si>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</si>
  <si>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</si>
  <si>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</si>
  <si>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</si>
  <si>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</si>
  <si>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</si>
  <si>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</si>
  <si>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</si>
  <si>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</si>
  <si>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</si>
  <si>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</si>
  <si>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</si>
  <si>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</si>
  <si>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</si>
  <si>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</si>
  <si>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</si>
  <si>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</si>
  <si>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</si>
  <si>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</si>
  <si>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</si>
  <si>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</si>
  <si>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</si>
  <si>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</si>
  <si>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</si>
  <si>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</si>
  <si>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</si>
  <si>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</si>
  <si>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</si>
  <si>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</si>
  <si>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</si>
  <si>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</si>
  <si>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</si>
  <si>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</si>
  <si>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</si>
  <si>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</si>
  <si>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</si>
  <si>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</si>
  <si>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</si>
  <si>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</si>
  <si>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</si>
  <si>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</si>
  <si>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</si>
  <si>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</si>
  <si>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</si>
  <si>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</si>
  <si>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</si>
  <si>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</si>
  <si>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</si>
  <si>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</si>
  <si>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</si>
  <si>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</si>
  <si>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</si>
  <si>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</si>
  <si>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</si>
  <si>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</si>
  <si>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</si>
  <si>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</si>
  <si>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</si>
  <si>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</si>
  <si>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</si>
  <si>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</si>
  <si>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</si>
  <si>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</si>
  <si>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</si>
  <si>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</si>
  <si>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</si>
  <si>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</si>
  <si>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</si>
  <si>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</si>
  <si>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</si>
  <si>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</si>
  <si>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</si>
  <si>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</si>
  <si>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</si>
  <si>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</si>
  <si>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</si>
  <si>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</si>
  <si>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</si>
  <si>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</si>
  <si>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</si>
  <si>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</si>
  <si>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</si>
  <si>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</si>
  <si>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</si>
  <si>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</si>
  <si>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</si>
  <si>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</si>
  <si>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</si>
  <si>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</si>
  <si>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</si>
  <si>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</si>
  <si>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</si>
  <si>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</si>
  <si>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</si>
  <si>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</si>
  <si>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</si>
  <si>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</si>
  <si>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</si>
  <si>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</si>
  <si>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</si>
  <si>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</si>
  <si>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</si>
  <si>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</si>
  <si>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</si>
  <si>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</si>
  <si>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</si>
  <si>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</si>
  <si>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</si>
  <si>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</si>
  <si>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</si>
  <si>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</si>
  <si>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</si>
  <si>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</si>
  <si>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</si>
  <si>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</si>
  <si>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</si>
  <si>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</si>
  <si>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</si>
  <si>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</si>
  <si>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</si>
  <si>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</si>
  <si>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</si>
  <si>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</si>
  <si>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</si>
  <si>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</si>
  <si>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</si>
  <si>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</si>
  <si>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</si>
  <si>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</si>
  <si>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</si>
  <si>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</si>
  <si>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</si>
  <si>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</si>
  <si>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</si>
  <si>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</si>
  <si>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</si>
  <si>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</si>
  <si>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</si>
  <si>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</si>
  <si>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</si>
  <si>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</si>
  <si>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</si>
  <si>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</si>
  <si>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</si>
  <si>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</si>
  <si>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</si>
  <si>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</si>
  <si>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</si>
  <si>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</si>
  <si>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</si>
  <si>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</si>
  <si>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</si>
  <si>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</si>
  <si>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</si>
  <si>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</si>
  <si>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</si>
  <si>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</si>
  <si>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</si>
  <si>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</si>
  <si>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</si>
  <si>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</si>
  <si>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</si>
  <si>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</si>
  <si>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</si>
  <si>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</si>
  <si>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</si>
  <si>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</si>
  <si>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</si>
  <si>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</si>
  <si>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</si>
  <si>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</si>
  <si>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</si>
  <si>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</si>
  <si>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</si>
  <si>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</si>
  <si>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</si>
  <si>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</si>
  <si>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</si>
  <si>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</si>
  <si>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</si>
  <si>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</si>
  <si>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</si>
  <si>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</si>
  <si>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</si>
  <si>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</si>
  <si>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</si>
  <si>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</si>
  <si>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</si>
  <si>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</si>
  <si>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</si>
  <si>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</si>
  <si>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</si>
  <si>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</si>
  <si>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</si>
  <si>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</si>
  <si>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</si>
  <si>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</si>
  <si>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</si>
  <si>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</si>
  <si>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</si>
  <si>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</si>
  <si>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</si>
  <si>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</si>
  <si>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</si>
  <si>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</si>
  <si>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</si>
  <si>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</si>
  <si>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</si>
  <si>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</si>
  <si>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</si>
  <si>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</si>
  <si>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</si>
  <si>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</si>
  <si>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</si>
  <si>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</si>
  <si>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</si>
  <si>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</si>
  <si>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</si>
  <si>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</si>
  <si>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</si>
  <si>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</si>
  <si>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</si>
  <si>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</si>
  <si>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</si>
  <si>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</si>
  <si>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</si>
  <si>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</si>
  <si>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</si>
  <si>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</si>
  <si>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</si>
  <si>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</si>
  <si>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</si>
  <si>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</si>
  <si>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</si>
  <si>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</si>
  <si>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</si>
  <si>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</si>
  <si>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</si>
  <si>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</si>
  <si>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</si>
  <si>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</si>
  <si>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</si>
  <si>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</si>
  <si>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</si>
  <si>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</si>
  <si>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</si>
  <si>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</si>
  <si>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</si>
  <si>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</si>
  <si>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</si>
  <si>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</si>
  <si>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</si>
  <si>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</si>
  <si>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</si>
  <si>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</si>
  <si>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</si>
  <si>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</si>
  <si>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</si>
  <si>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</si>
  <si>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</si>
  <si>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</si>
  <si>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</si>
  <si>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</si>
  <si>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</si>
  <si>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</si>
  <si>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</si>
  <si>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</si>
  <si>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</si>
  <si>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</si>
  <si>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</si>
  <si>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</si>
  <si>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</si>
  <si>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</si>
  <si>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</si>
  <si>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</si>
  <si>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</si>
  <si>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</si>
  <si>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</si>
  <si>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</si>
  <si>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</si>
  <si>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</si>
  <si>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</si>
  <si>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</si>
  <si>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</si>
  <si>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</si>
  <si>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</si>
  <si>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</si>
  <si>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</si>
  <si>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</si>
  <si>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</si>
  <si>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</si>
  <si>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</si>
  <si>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</si>
  <si>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</si>
  <si>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</si>
  <si>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</si>
  <si>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</si>
  <si>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</si>
  <si>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</si>
  <si>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</si>
  <si>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</si>
  <si>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</si>
  <si>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</si>
  <si>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</si>
  <si>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</si>
  <si>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</si>
  <si>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</si>
  <si>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</si>
  <si>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</si>
  <si>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</si>
  <si>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</si>
  <si>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</si>
  <si>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</si>
  <si>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</si>
  <si>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</si>
  <si>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</si>
  <si>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</si>
  <si>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</si>
  <si>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</si>
  <si>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</si>
  <si>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</si>
  <si>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</si>
  <si>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</si>
  <si>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</si>
  <si>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</si>
  <si>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</si>
  <si>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</si>
  <si>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</si>
  <si>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</si>
  <si>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</si>
  <si>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</si>
  <si>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</si>
  <si>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</si>
  <si>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</si>
  <si>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</si>
  <si>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</si>
  <si>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</si>
  <si>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</si>
  <si>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</si>
  <si>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</si>
  <si>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</si>
  <si>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</si>
  <si>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</si>
  <si>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</si>
  <si>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</si>
  <si>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</si>
  <si>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</si>
  <si>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</si>
  <si>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</si>
  <si>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</si>
  <si>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</si>
  <si>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</si>
  <si>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</si>
  <si>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</si>
  <si>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</si>
  <si>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</si>
  <si>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</si>
  <si>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</si>
  <si>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</si>
  <si>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</si>
  <si>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</si>
  <si>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</si>
  <si>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</si>
  <si>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</si>
  <si>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</si>
  <si>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</si>
  <si>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</si>
  <si>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</si>
  <si>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</si>
  <si>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</si>
  <si>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</si>
  <si>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</si>
  <si>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</si>
  <si>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</si>
  <si>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</si>
  <si>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</si>
  <si>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</si>
  <si>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</si>
  <si>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</si>
  <si>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</si>
  <si>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</si>
  <si>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</si>
  <si>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</si>
  <si>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</si>
  <si>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</si>
  <si>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</si>
  <si>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</si>
  <si>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</si>
  <si>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</si>
  <si>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</si>
  <si>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</si>
  <si>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</si>
  <si>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</si>
  <si>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</si>
  <si>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</si>
  <si>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</si>
  <si>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</si>
  <si>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</si>
  <si>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</si>
  <si>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</si>
  <si>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</si>
  <si>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</si>
  <si>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</si>
  <si>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</si>
  <si>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</si>
  <si>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</si>
  <si>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</si>
  <si>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</si>
  <si>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</si>
  <si>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</si>
  <si>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</si>
  <si>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</si>
  <si>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</si>
  <si>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</si>
  <si>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</si>
  <si>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</si>
  <si>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</si>
  <si>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</si>
  <si>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</si>
  <si>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</si>
  <si>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</si>
  <si>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</si>
  <si>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</si>
  <si>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</si>
  <si>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</si>
  <si>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</si>
  <si>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</si>
  <si>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</si>
  <si>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</si>
  <si>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</si>
  <si>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</si>
  <si>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</si>
  <si>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</si>
  <si>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</si>
  <si>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</si>
  <si>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</si>
  <si>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</si>
  <si>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</si>
  <si>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</si>
  <si>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</si>
  <si>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</si>
  <si>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</si>
  <si>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</si>
  <si>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</si>
  <si>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</si>
  <si>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</si>
  <si>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</si>
  <si>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</si>
  <si>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</si>
  <si>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</si>
  <si>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</si>
  <si>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</si>
  <si>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</si>
  <si>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</si>
  <si>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</si>
  <si>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</si>
  <si>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</si>
  <si>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</si>
  <si>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</si>
  <si>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</si>
  <si>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</si>
  <si>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</si>
  <si>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</si>
  <si>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</si>
  <si>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</si>
  <si>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</si>
  <si>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</si>
  <si>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</si>
  <si>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</si>
  <si>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</si>
  <si>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</si>
  <si>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</si>
  <si>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</si>
  <si>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</si>
  <si>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</si>
  <si>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</si>
  <si>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</si>
  <si>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</si>
  <si>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</si>
  <si>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</si>
  <si>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</si>
  <si>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</si>
  <si>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</si>
  <si>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</si>
  <si>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</si>
  <si>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</si>
  <si>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</si>
  <si>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</si>
  <si>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</si>
  <si>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</si>
  <si>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</si>
  <si>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</si>
  <si>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</si>
  <si>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</si>
  <si>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</si>
  <si>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</si>
  <si>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</si>
  <si>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</si>
  <si>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</si>
  <si>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</si>
  <si>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</si>
  <si>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</si>
  <si>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</si>
  <si>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</si>
  <si>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</si>
  <si>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</si>
  <si>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</si>
  <si>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</si>
  <si>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</si>
  <si>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</si>
  <si>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</si>
  <si>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</si>
  <si>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</si>
  <si>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</si>
  <si>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</si>
  <si>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</si>
  <si>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</si>
  <si>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</si>
  <si>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</si>
  <si>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</si>
  <si>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</si>
  <si>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</si>
  <si>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</si>
  <si>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</si>
  <si>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</si>
  <si>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</si>
  <si>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</si>
  <si>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</si>
  <si>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</si>
  <si>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</si>
  <si>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</si>
  <si>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</si>
  <si>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</si>
  <si>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</si>
  <si>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</si>
  <si>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</si>
  <si>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</si>
  <si>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</si>
  <si>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</si>
  <si>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</si>
  <si>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</si>
  <si>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</si>
  <si>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</si>
  <si>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</si>
  <si>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</si>
  <si>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</si>
  <si>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</si>
  <si>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</si>
  <si>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</si>
  <si>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</si>
  <si>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</si>
  <si>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</si>
  <si>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</si>
  <si>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</si>
  <si>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</si>
  <si>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</si>
  <si>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</si>
  <si>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</si>
  <si>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</si>
  <si>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</si>
  <si>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</si>
  <si>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</si>
  <si>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</si>
  <si>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</si>
  <si>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</si>
  <si>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</si>
  <si>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</si>
  <si>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</si>
  <si>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</si>
  <si>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</si>
  <si>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</si>
  <si>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</si>
  <si>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</si>
  <si>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</si>
  <si>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</si>
  <si>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</si>
  <si>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</si>
  <si>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</si>
  <si>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</si>
  <si>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</si>
  <si>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</si>
  <si>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</si>
  <si>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</si>
  <si>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</si>
  <si>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</si>
  <si>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</si>
  <si>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</si>
  <si>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</si>
  <si>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</si>
  <si>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</si>
  <si>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</si>
  <si>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</si>
  <si>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</si>
  <si>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</si>
  <si>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</si>
  <si>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</si>
  <si>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</si>
  <si>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</si>
  <si>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</si>
  <si>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</si>
  <si>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</si>
  <si>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</si>
  <si>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</si>
  <si>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</si>
  <si>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</si>
  <si>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</si>
  <si>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</si>
  <si>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</si>
  <si>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</si>
  <si>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</si>
  <si>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</si>
  <si>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</si>
  <si>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</si>
  <si>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</si>
  <si>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</si>
  <si>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</si>
  <si>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</si>
  <si>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</si>
  <si>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</si>
  <si>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</si>
  <si>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</si>
  <si>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</si>
  <si>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</si>
  <si>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</si>
  <si>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</si>
  <si>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</si>
  <si>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</si>
  <si>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</si>
  <si>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</si>
  <si>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</si>
  <si>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</si>
  <si>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</si>
  <si>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</si>
  <si>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</si>
  <si>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</si>
  <si>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</si>
  <si>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</si>
  <si>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</si>
  <si>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</si>
  <si>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</si>
  <si>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</si>
  <si>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</si>
  <si>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</si>
  <si>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</si>
  <si>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</si>
  <si>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</si>
  <si>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</si>
  <si>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</si>
  <si>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</si>
  <si>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</si>
  <si>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</si>
  <si>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</si>
  <si>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</si>
  <si>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</si>
  <si>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</si>
  <si>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</si>
  <si>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</si>
  <si>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</si>
  <si>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</si>
  <si>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</si>
  <si>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</si>
  <si>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</si>
  <si>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</si>
  <si>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</si>
  <si>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</si>
  <si>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</si>
  <si>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</si>
  <si>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</si>
  <si>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</si>
  <si>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</si>
  <si>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</si>
  <si>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</si>
  <si>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</si>
  <si>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</si>
  <si>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</si>
  <si>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</si>
  <si>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</si>
  <si>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</si>
  <si>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</si>
  <si>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</si>
  <si>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</si>
  <si>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</si>
  <si>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</si>
  <si>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</si>
  <si>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</si>
  <si>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</si>
  <si>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</si>
  <si>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</si>
  <si>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</si>
  <si>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</si>
  <si>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</si>
  <si>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</si>
  <si>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</si>
  <si>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</si>
  <si>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</si>
  <si>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</si>
  <si>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</si>
  <si>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</si>
  <si>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</si>
  <si>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</si>
  <si>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</si>
  <si>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</si>
  <si>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</si>
  <si>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</si>
  <si>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</si>
  <si>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</si>
  <si>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</si>
  <si>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</si>
  <si>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</si>
  <si>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</si>
  <si>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</si>
  <si>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</si>
  <si>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</si>
  <si>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</si>
  <si>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</si>
  <si>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</si>
  <si>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</si>
  <si>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</si>
  <si>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</si>
  <si>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</si>
  <si>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</si>
  <si>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</si>
  <si>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</si>
  <si>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</si>
  <si>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</si>
  <si>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</si>
  <si>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</si>
  <si>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</si>
  <si>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</si>
  <si>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</si>
  <si>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</si>
  <si>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</si>
  <si>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</si>
  <si>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</si>
  <si>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</si>
  <si>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</si>
  <si>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</si>
  <si>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</si>
  <si>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</si>
  <si>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</si>
  <si>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</si>
  <si>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</si>
  <si>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</si>
  <si>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</si>
  <si>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</si>
  <si>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</si>
  <si>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</si>
  <si>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</si>
  <si>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</si>
  <si>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</si>
  <si>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</si>
  <si>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</si>
  <si>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</si>
  <si>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</si>
  <si>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</si>
  <si>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</si>
  <si>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</si>
  <si>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</si>
  <si>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</si>
  <si>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</si>
  <si>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</si>
  <si>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</si>
  <si>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</si>
  <si>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</si>
  <si>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</si>
  <si>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</si>
  <si>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</si>
  <si>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</si>
  <si>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</si>
  <si>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</si>
  <si>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</si>
  <si>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</si>
  <si>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</si>
  <si>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</si>
  <si>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</si>
  <si>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</si>
  <si>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</si>
  <si>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</si>
  <si>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</si>
  <si>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</si>
  <si>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</si>
  <si>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</si>
  <si>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</si>
  <si>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</si>
  <si>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</si>
  <si>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</si>
  <si>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</si>
  <si>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</si>
  <si>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</si>
  <si>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</si>
  <si>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</si>
  <si>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</si>
  <si>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</si>
  <si>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</si>
  <si>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</si>
  <si>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</si>
  <si>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</si>
  <si>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</si>
  <si>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</si>
  <si>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</si>
  <si>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</si>
  <si>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</si>
  <si>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</si>
  <si>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</si>
  <si>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</si>
  <si>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</si>
  <si>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</si>
  <si>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</si>
  <si>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</si>
  <si>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</si>
  <si>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</si>
  <si>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</si>
  <si>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</si>
  <si>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</si>
  <si>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</si>
  <si>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</si>
  <si>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</si>
  <si>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</si>
  <si>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</si>
  <si>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</si>
  <si>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</si>
  <si>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</si>
  <si>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</si>
  <si>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</si>
  <si>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</si>
  <si>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</si>
  <si>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</si>
  <si>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</si>
  <si>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</si>
  <si>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</si>
  <si>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</si>
  <si>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</si>
  <si>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</si>
  <si>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</si>
  <si>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</si>
  <si>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</si>
  <si>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</si>
  <si>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</si>
  <si>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</si>
  <si>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</si>
  <si>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</si>
  <si>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</si>
  <si>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</si>
  <si>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</si>
  <si>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</si>
  <si>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</si>
  <si>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</si>
  <si>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</si>
  <si>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</si>
  <si>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</si>
  <si>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</si>
  <si>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</si>
  <si>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</si>
  <si>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</si>
  <si>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</si>
  <si>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</si>
  <si>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</si>
  <si>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</si>
  <si>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</si>
  <si>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</si>
  <si>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</si>
  <si>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</si>
  <si>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</si>
  <si>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</si>
  <si>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</si>
  <si>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</si>
  <si>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</si>
  <si>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</si>
  <si>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</si>
  <si>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</si>
  <si>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</si>
  <si>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</si>
  <si>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</si>
  <si>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</si>
  <si>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</si>
  <si>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</si>
  <si>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</si>
  <si>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</si>
  <si>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</si>
  <si>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</si>
  <si>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</si>
  <si>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</si>
  <si>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</si>
  <si>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</si>
  <si>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</si>
  <si>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</si>
  <si>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</si>
  <si>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</si>
  <si>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</si>
  <si>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</si>
  <si>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</si>
  <si>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</si>
  <si>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</si>
  <si>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</si>
  <si>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</si>
  <si>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</si>
  <si>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</si>
  <si>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</si>
  <si>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</si>
  <si>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</si>
  <si>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</si>
  <si>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</si>
  <si>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</si>
  <si>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</si>
  <si>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</si>
  <si>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</si>
  <si>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</si>
  <si>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</si>
  <si>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</si>
  <si>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</si>
  <si>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</si>
  <si>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</si>
  <si>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</si>
  <si>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</si>
  <si>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</si>
  <si>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</si>
  <si>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</si>
  <si>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</si>
  <si>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</si>
  <si>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</si>
  <si>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</si>
  <si>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</si>
  <si>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</si>
  <si>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</si>
  <si>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</si>
  <si>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</si>
  <si>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</si>
  <si>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</si>
  <si>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</si>
  <si>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</si>
  <si>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</si>
  <si>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</si>
  <si>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</si>
  <si>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</si>
  <si>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</si>
  <si>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</si>
  <si>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</si>
  <si>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</si>
  <si>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</si>
  <si>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</si>
  <si>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</si>
  <si>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</si>
  <si>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</si>
  <si>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</si>
  <si>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</si>
  <si>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</si>
  <si>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</si>
  <si>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</si>
  <si>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</si>
  <si>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</si>
  <si>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</si>
  <si>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</si>
  <si>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</si>
  <si>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</si>
  <si>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</si>
  <si>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</si>
  <si>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</si>
  <si>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</si>
  <si>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</si>
  <si>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</si>
  <si>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</si>
  <si>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</si>
  <si>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</si>
  <si>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</si>
  <si>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</si>
  <si>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</si>
  <si>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</si>
  <si>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</si>
  <si>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</si>
  <si>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</si>
  <si>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</si>
  <si>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</si>
  <si>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</si>
  <si>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</si>
  <si>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</si>
  <si>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</si>
  <si>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</si>
  <si>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</si>
  <si>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</si>
  <si>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</si>
  <si>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</si>
  <si>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</si>
  <si>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</si>
  <si>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</si>
  <si>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</si>
  <si>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</si>
  <si>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</si>
  <si>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</si>
  <si>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</si>
  <si>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</si>
  <si>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</si>
  <si>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</si>
  <si>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</si>
  <si>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</si>
  <si>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</si>
  <si>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</si>
  <si>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</si>
  <si>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</si>
  <si>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</si>
  <si>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</si>
  <si>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</si>
  <si>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</si>
  <si>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</si>
  <si>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</si>
  <si>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</si>
  <si>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</si>
  <si>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</si>
  <si>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</si>
  <si>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</si>
  <si>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</si>
  <si>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</si>
  <si>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</si>
  <si>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</si>
  <si>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</si>
  <si>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</si>
  <si>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</si>
  <si>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</si>
  <si>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</si>
  <si>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</si>
  <si>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</si>
  <si>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</si>
  <si>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</si>
  <si>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</si>
  <si>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</si>
  <si>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</si>
  <si>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</si>
  <si>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</si>
  <si>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</si>
  <si>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</si>
  <si>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</si>
  <si>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</si>
  <si>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</si>
  <si>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</si>
  <si>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</si>
  <si>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</si>
  <si>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</si>
  <si>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</si>
  <si>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</si>
  <si>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</si>
  <si>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</si>
  <si>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</si>
  <si>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</si>
  <si>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</si>
  <si>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</si>
  <si>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</si>
  <si>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</si>
  <si>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</si>
  <si>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</si>
  <si>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</si>
  <si>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</si>
  <si>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</si>
  <si>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</si>
  <si>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</si>
  <si>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</si>
  <si>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</si>
  <si>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</si>
  <si>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</si>
  <si>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</si>
  <si>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</si>
  <si>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</si>
  <si>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</si>
  <si>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</si>
  <si>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</si>
  <si>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</si>
  <si>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</si>
  <si>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</si>
  <si>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</si>
  <si>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</si>
  <si>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</si>
  <si>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</si>
  <si>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</si>
  <si>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</si>
  <si>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</si>
  <si>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</si>
  <si>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</si>
  <si>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</si>
  <si>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</si>
  <si>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</si>
  <si>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</si>
  <si>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</si>
  <si>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</si>
  <si>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</si>
  <si>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</si>
  <si>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</si>
  <si>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</si>
  <si>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</si>
  <si>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</si>
  <si>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</si>
  <si>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</si>
  <si>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</si>
  <si>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</si>
  <si>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</si>
  <si>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</si>
  <si>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</si>
  <si>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</si>
  <si>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</si>
  <si>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</si>
  <si>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</si>
  <si>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</si>
  <si>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</si>
  <si>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</si>
  <si>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</si>
  <si>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</si>
  <si>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</si>
  <si>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</si>
  <si>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</si>
  <si>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</si>
  <si>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</si>
  <si>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</si>
  <si>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</si>
  <si>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</si>
  <si>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</si>
  <si>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</si>
  <si>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</si>
  <si>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</si>
  <si>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</si>
  <si>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</si>
  <si>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</si>
  <si>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</si>
  <si>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</si>
  <si>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</si>
  <si>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</si>
  <si>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</si>
  <si>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</si>
  <si>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</si>
  <si>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</si>
  <si>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</si>
  <si>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</si>
  <si>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</si>
  <si>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</si>
  <si>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</si>
  <si>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</si>
  <si>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</si>
  <si>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</si>
  <si>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</si>
  <si>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</si>
  <si>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</si>
  <si>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</si>
  <si>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</si>
  <si>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</si>
  <si>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</si>
  <si>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</si>
  <si>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</si>
  <si>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</si>
  <si>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</si>
  <si>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</si>
  <si>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</si>
  <si>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</si>
  <si>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</si>
  <si>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</si>
  <si>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</si>
  <si>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</si>
  <si>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</si>
  <si>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</si>
  <si>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</si>
  <si>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</si>
  <si>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</si>
  <si>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</si>
  <si>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</si>
  <si>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</si>
  <si>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</si>
  <si>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</si>
  <si>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</si>
  <si>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</si>
  <si>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</si>
  <si>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</si>
  <si>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</si>
  <si>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</si>
  <si>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</si>
  <si>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</si>
  <si>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</si>
  <si>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</si>
  <si>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</si>
  <si>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</si>
  <si>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</si>
  <si>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</si>
  <si>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</si>
  <si>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</si>
  <si>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</si>
  <si>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</si>
  <si>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</si>
  <si>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</si>
  <si>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</si>
  <si>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</si>
  <si>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</si>
  <si>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</si>
  <si>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</si>
  <si>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</si>
  <si>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</si>
  <si>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</si>
  <si>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</si>
  <si>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</si>
  <si>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</si>
  <si>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</si>
  <si>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</si>
  <si>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</si>
  <si>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</si>
  <si>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</si>
  <si>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</si>
  <si>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</si>
  <si>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</si>
  <si>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</si>
  <si>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</si>
  <si>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</si>
  <si>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</si>
  <si>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</si>
  <si>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</si>
  <si>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</si>
  <si>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</si>
  <si>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</si>
  <si>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</si>
  <si>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</si>
  <si>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</si>
  <si>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</si>
  <si>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</si>
  <si>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</si>
  <si>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</si>
  <si>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</si>
  <si>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</si>
  <si>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</si>
  <si>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</si>
  <si>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</si>
  <si>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</si>
  <si>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</si>
  <si>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</si>
  <si>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</si>
  <si>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</si>
  <si>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</si>
  <si>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</si>
  <si>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</si>
  <si>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</si>
  <si>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</si>
  <si>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</si>
  <si>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</si>
  <si>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</si>
  <si>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</si>
  <si>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</si>
  <si>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</si>
  <si>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</si>
  <si>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</si>
  <si>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</si>
  <si>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</si>
  <si>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</si>
  <si>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</si>
  <si>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</si>
  <si>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</si>
  <si>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</si>
  <si>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</si>
  <si>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</si>
  <si>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</si>
  <si>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</si>
  <si>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</si>
  <si>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</si>
  <si>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</si>
  <si>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</si>
  <si>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</si>
  <si>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</si>
  <si>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</si>
  <si>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</si>
  <si>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</si>
  <si>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</si>
  <si>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</si>
  <si>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</si>
  <si>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</si>
  <si>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</si>
  <si>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</si>
  <si>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</si>
  <si>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</si>
  <si>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</si>
  <si>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</si>
  <si>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</si>
  <si>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</si>
  <si>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</si>
  <si>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</si>
  <si>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</si>
  <si>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</si>
  <si>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</si>
  <si>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</si>
  <si>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</si>
  <si>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</si>
  <si>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</si>
  <si>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</si>
  <si>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</si>
  <si>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</si>
  <si>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</si>
  <si>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</si>
  <si>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</si>
  <si>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</si>
  <si>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</si>
  <si>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</si>
  <si>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</si>
  <si>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</si>
  <si>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</si>
  <si>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</si>
  <si>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</si>
  <si>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</si>
  <si>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</si>
  <si>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</si>
  <si>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</si>
  <si>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</si>
  <si>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</si>
  <si>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</si>
  <si>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</si>
  <si>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</si>
  <si>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</si>
  <si>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</si>
  <si>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</si>
  <si>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</si>
  <si>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</si>
  <si>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</si>
  <si>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</si>
  <si>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</si>
  <si>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</si>
  <si>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</si>
  <si>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</si>
  <si>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</si>
  <si>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</si>
  <si>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</si>
  <si>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</si>
  <si>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</si>
  <si>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</si>
  <si>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</si>
  <si>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</si>
  <si>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</si>
  <si>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</si>
  <si>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</si>
  <si>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</si>
  <si>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</si>
  <si>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</si>
  <si>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</si>
  <si>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</si>
  <si>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</si>
  <si>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</si>
  <si>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</si>
  <si>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</si>
  <si>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</si>
  <si>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</si>
  <si>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</si>
  <si>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</si>
  <si>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</si>
  <si>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</si>
  <si>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</si>
  <si>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</si>
  <si>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</si>
  <si>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</si>
  <si>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</si>
  <si>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</si>
  <si>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</si>
  <si>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</si>
  <si>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</si>
  <si>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</si>
  <si>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</si>
  <si>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</si>
  <si>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</si>
  <si>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</si>
  <si>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</si>
  <si>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</si>
  <si>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</si>
  <si>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</si>
  <si>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</si>
  <si>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</si>
  <si>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</si>
  <si>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</si>
  <si>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</si>
  <si>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</si>
  <si>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</si>
  <si>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</si>
  <si>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</si>
  <si>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</si>
  <si>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</si>
  <si>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</si>
  <si>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</si>
  <si>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</si>
  <si>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</si>
  <si>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</si>
  <si>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</si>
  <si>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</si>
  <si>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</si>
  <si>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</si>
  <si>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</si>
  <si>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</si>
  <si>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</si>
  <si>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</si>
  <si>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</si>
  <si>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</si>
  <si>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</si>
  <si>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</si>
  <si>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</si>
  <si>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</si>
  <si>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</si>
  <si>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</si>
  <si>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</si>
  <si>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</si>
  <si>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</si>
  <si>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</si>
  <si>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</si>
  <si>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</si>
  <si>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</si>
  <si>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</si>
  <si>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</si>
  <si>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</si>
  <si>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</si>
  <si>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</si>
  <si>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</si>
  <si>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</si>
  <si>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</si>
  <si>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</si>
  <si>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</si>
  <si>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</si>
  <si>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</si>
  <si>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</si>
  <si>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</si>
  <si>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</si>
  <si>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</si>
  <si>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</si>
  <si>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</si>
  <si>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</si>
  <si>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</si>
  <si>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</si>
  <si>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</si>
  <si>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</si>
  <si>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</si>
  <si>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</si>
  <si>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</si>
  <si>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</si>
  <si>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</si>
  <si>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</si>
  <si>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</si>
  <si>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</si>
  <si>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</si>
  <si>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</si>
  <si>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</si>
  <si>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</si>
  <si>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</si>
  <si>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</si>
  <si>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</si>
  <si>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</si>
  <si>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</si>
  <si>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</si>
  <si>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</si>
  <si>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</si>
  <si>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</si>
  <si>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</si>
  <si>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</si>
  <si>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</si>
  <si>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</si>
  <si>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</si>
  <si>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</si>
  <si>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</si>
  <si>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</si>
  <si>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</si>
  <si>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</si>
  <si>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</si>
  <si>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</si>
  <si>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</si>
  <si>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</si>
  <si>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</si>
  <si>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</si>
  <si>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</si>
  <si>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</si>
  <si>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</si>
  <si>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</si>
  <si>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</si>
  <si>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</si>
  <si>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</si>
  <si>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</si>
  <si>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</si>
  <si>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</si>
  <si>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</si>
  <si>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</si>
  <si>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</si>
  <si>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</si>
  <si>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</si>
  <si>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</si>
  <si>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</si>
  <si>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</si>
  <si>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</si>
  <si>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</si>
  <si>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</si>
  <si>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</si>
  <si>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</si>
  <si>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</si>
  <si>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</si>
  <si>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</si>
  <si>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</si>
  <si>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</si>
  <si>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</si>
  <si>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</si>
  <si>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</si>
  <si>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</si>
  <si>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</si>
  <si>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</si>
  <si>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</si>
  <si>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</si>
  <si>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</si>
  <si>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</si>
  <si>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</si>
  <si>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</si>
  <si>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</si>
  <si>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</si>
  <si>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</si>
  <si>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</si>
  <si>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</si>
  <si>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</si>
  <si>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</si>
  <si>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</si>
  <si>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</si>
  <si>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</si>
  <si>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</si>
  <si>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</si>
  <si>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</si>
  <si>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</si>
  <si>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</si>
  <si>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</si>
  <si>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</si>
  <si>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</si>
  <si>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</si>
  <si>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</si>
  <si>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</si>
  <si>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</si>
  <si>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</si>
  <si>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</si>
  <si>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</si>
  <si>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</si>
  <si>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</si>
  <si>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</si>
  <si>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</si>
  <si>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</si>
  <si>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</si>
  <si>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</si>
  <si>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</si>
  <si>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</si>
  <si>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</si>
  <si>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</si>
  <si>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</si>
  <si>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</si>
  <si>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</si>
  <si>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</si>
  <si>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</si>
  <si>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</si>
  <si>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</si>
  <si>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</si>
  <si>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</si>
  <si>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</si>
  <si>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</si>
  <si>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</si>
  <si>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</si>
  <si>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</si>
  <si>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</si>
  <si>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</si>
  <si>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</si>
  <si>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</si>
  <si>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</si>
  <si>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</si>
  <si>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</si>
  <si>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</si>
  <si>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</si>
  <si>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</si>
  <si>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</si>
  <si>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</si>
  <si>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</si>
  <si>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</si>
  <si>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</si>
  <si>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</si>
  <si>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</si>
  <si>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</si>
  <si>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</si>
  <si>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</si>
  <si>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</si>
  <si>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</si>
  <si>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</si>
  <si>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</si>
  <si>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</si>
  <si>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</si>
  <si>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</si>
  <si>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</si>
  <si>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</si>
  <si>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</si>
  <si>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</si>
  <si>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</si>
  <si>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</si>
  <si>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</si>
  <si>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</si>
  <si>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</si>
  <si>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</si>
  <si>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</si>
  <si>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</si>
  <si>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</si>
  <si>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</si>
  <si>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</si>
  <si>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</si>
  <si>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</si>
  <si>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</si>
  <si>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</si>
  <si>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</si>
  <si>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</si>
  <si>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</si>
  <si>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</si>
  <si>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</si>
  <si>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</si>
  <si>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</si>
  <si>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</si>
  <si>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</si>
  <si>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</si>
  <si>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</si>
  <si>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</si>
  <si>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</si>
  <si>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</si>
  <si>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</si>
  <si>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</si>
  <si>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</si>
  <si>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</si>
  <si>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</si>
  <si>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</si>
  <si>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</si>
  <si>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</si>
  <si>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</si>
  <si>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</si>
  <si>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</si>
  <si>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</si>
  <si>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</si>
  <si>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</si>
  <si>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</si>
  <si>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</si>
  <si>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</si>
  <si>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</si>
  <si>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</si>
  <si>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</si>
  <si>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</si>
  <si>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</si>
  <si>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</si>
  <si>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</si>
  <si>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</si>
  <si>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</si>
  <si>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</si>
  <si>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</si>
  <si>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</si>
  <si>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</si>
  <si>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</si>
  <si>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</si>
  <si>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</si>
  <si>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</si>
  <si>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</si>
  <si>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</si>
  <si>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</si>
  <si>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</si>
  <si>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</si>
  <si>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</si>
  <si>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</si>
  <si>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</si>
  <si>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</si>
  <si>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</si>
  <si>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</si>
  <si>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</si>
  <si>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</si>
  <si>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</si>
  <si>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</si>
  <si>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</si>
  <si>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</si>
  <si>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</si>
  <si>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</si>
  <si>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</si>
  <si>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</si>
  <si>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</si>
  <si>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</si>
  <si>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</si>
  <si>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</si>
  <si>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</si>
  <si>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</si>
  <si>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</si>
  <si>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</si>
  <si>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</si>
  <si>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</si>
  <si>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</si>
  <si>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</si>
  <si>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</si>
  <si>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</si>
  <si>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</si>
  <si>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</si>
  <si>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</si>
  <si>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</si>
  <si>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</si>
  <si>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</si>
  <si>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</si>
  <si>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</si>
  <si>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</si>
  <si>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</si>
  <si>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</si>
  <si>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</si>
  <si>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</si>
  <si>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</si>
  <si>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</si>
  <si>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</si>
  <si>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</si>
  <si>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</si>
  <si>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</si>
  <si>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</si>
  <si>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</si>
  <si>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</si>
  <si>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</si>
  <si>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</si>
  <si>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</si>
  <si>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</si>
  <si>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</si>
  <si>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</si>
  <si>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</si>
  <si>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</si>
  <si>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</si>
  <si>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</si>
  <si>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</si>
  <si>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</si>
  <si>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</si>
  <si>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</si>
  <si>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</si>
  <si>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</si>
  <si>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</si>
  <si>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</si>
  <si>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</si>
  <si>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</si>
  <si>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</si>
  <si>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</si>
  <si>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</si>
  <si>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</si>
  <si>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</si>
  <si>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</si>
  <si>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</si>
  <si>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</si>
  <si>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</si>
  <si>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</si>
  <si>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</si>
  <si>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</si>
  <si>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</si>
  <si>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</si>
  <si>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</si>
  <si>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</si>
  <si>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</si>
  <si>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</si>
  <si>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</si>
  <si>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</si>
  <si>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</si>
  <si>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</si>
  <si>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</si>
  <si>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</si>
  <si>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</si>
  <si>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</si>
  <si>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</si>
  <si>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</si>
  <si>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</si>
  <si>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</si>
  <si>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</si>
  <si>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</si>
  <si>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</si>
  <si>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</si>
  <si>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</si>
  <si>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</si>
  <si>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</si>
  <si>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</si>
  <si>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</si>
  <si>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</si>
  <si>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</si>
  <si>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</si>
  <si>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</si>
  <si>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</si>
  <si>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</si>
  <si>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</si>
  <si>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</si>
  <si>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</si>
  <si>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</si>
  <si>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</si>
  <si>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</si>
  <si>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</si>
  <si>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</si>
  <si>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</si>
  <si>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</si>
  <si>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</si>
  <si>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</si>
  <si>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</si>
  <si>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</si>
  <si>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</si>
  <si>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</si>
  <si>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</si>
  <si>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</si>
  <si>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</si>
  <si>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</si>
  <si>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</si>
  <si>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</si>
  <si>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</si>
  <si>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</si>
  <si>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</si>
  <si>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</si>
  <si>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</si>
  <si>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</si>
  <si>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</si>
  <si>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</si>
  <si>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</si>
  <si>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</si>
  <si>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</si>
  <si>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</si>
  <si>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</si>
  <si>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</si>
  <si>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</si>
  <si>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</si>
  <si>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</si>
  <si>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</si>
  <si>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</si>
  <si>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</si>
  <si>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</si>
  <si>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</si>
  <si>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</si>
  <si>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</si>
  <si>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</si>
  <si>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</si>
  <si>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</si>
  <si>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</si>
  <si>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</si>
  <si>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</si>
  <si>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</si>
  <si>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</si>
  <si>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</si>
  <si>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</si>
  <si>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</si>
  <si>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</si>
  <si>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</si>
  <si>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</si>
  <si>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</si>
  <si>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</si>
  <si>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</si>
  <si>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</si>
  <si>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</si>
  <si>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</si>
  <si>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</si>
  <si>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</si>
  <si>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</si>
  <si>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</si>
  <si>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</si>
  <si>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</si>
  <si>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</si>
  <si>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</si>
  <si>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</si>
  <si>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</si>
  <si>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</si>
  <si>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</si>
  <si>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</si>
  <si>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</si>
  <si>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</si>
  <si>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</si>
  <si>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</si>
  <si>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</si>
  <si>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</si>
  <si>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</si>
  <si>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</si>
  <si>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</si>
  <si>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</si>
  <si>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</si>
  <si>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</si>
  <si>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</si>
  <si>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</si>
  <si>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</si>
  <si>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</si>
  <si>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</si>
  <si>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</si>
  <si>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</si>
  <si>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</si>
  <si>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</si>
  <si>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</si>
  <si>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</si>
  <si>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</si>
  <si>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</si>
  <si>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</si>
  <si>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</si>
  <si>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</si>
  <si>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</si>
  <si>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</si>
  <si>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</si>
  <si>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</si>
  <si>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</si>
  <si>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</si>
  <si>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</si>
  <si>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</si>
  <si>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</si>
  <si>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</si>
  <si>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</si>
  <si>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</si>
  <si>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</si>
  <si>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</si>
  <si>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</si>
  <si>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</si>
  <si>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</si>
  <si>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</si>
  <si>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</si>
  <si>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</si>
  <si>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</si>
  <si>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</si>
  <si>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</si>
  <si>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</si>
  <si>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</si>
  <si>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</si>
  <si>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</si>
  <si>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</si>
  <si>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</si>
  <si>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</si>
  <si>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</si>
  <si>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</si>
  <si>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</si>
  <si>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</si>
  <si>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</si>
  <si>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</si>
  <si>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</si>
  <si>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</si>
  <si>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</si>
  <si>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</si>
  <si>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</si>
  <si>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</si>
  <si>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</si>
  <si>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</si>
  <si>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</si>
  <si>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</si>
  <si>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</si>
  <si>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</si>
  <si>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</si>
  <si>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</si>
  <si>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</si>
  <si>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</si>
  <si>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</si>
  <si>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</si>
  <si>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</si>
  <si>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</si>
  <si>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</si>
  <si>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</si>
  <si>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</si>
  <si>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</si>
  <si>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</si>
  <si>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</si>
  <si>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</si>
  <si>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</si>
  <si>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</si>
  <si>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</si>
  <si>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</si>
  <si>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</si>
  <si>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</si>
  <si>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</si>
  <si>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</si>
  <si>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</si>
  <si>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</si>
  <si>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</si>
  <si>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</si>
  <si>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</si>
  <si>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</si>
  <si>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</si>
  <si>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</si>
  <si>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</si>
  <si>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</si>
  <si>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</si>
  <si>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</si>
  <si>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</si>
  <si>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</si>
  <si>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</si>
  <si>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</si>
  <si>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</si>
  <si>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</si>
  <si>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</si>
  <si>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</si>
  <si>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</si>
  <si>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</si>
  <si>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</si>
  <si>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</si>
  <si>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</si>
  <si>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</si>
  <si>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</si>
  <si>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</si>
  <si>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</si>
  <si>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</si>
  <si>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</si>
  <si>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</si>
  <si>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</si>
  <si>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</si>
  <si>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</si>
  <si>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</si>
  <si>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</si>
  <si>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</si>
  <si>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</si>
  <si>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</si>
  <si>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</si>
  <si>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</si>
  <si>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</si>
  <si>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</si>
  <si>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</si>
  <si>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</si>
  <si>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</si>
  <si>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</si>
  <si>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</si>
  <si>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</si>
  <si>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</si>
  <si>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</si>
  <si>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</si>
  <si>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</si>
  <si>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</si>
  <si>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</si>
  <si>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</si>
  <si>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</si>
  <si>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</si>
  <si>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</si>
  <si>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</si>
  <si>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</si>
  <si>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</si>
  <si>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</si>
  <si>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</si>
  <si>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</si>
  <si>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</si>
  <si>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</si>
  <si>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</si>
  <si>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</si>
  <si>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</si>
  <si>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</si>
  <si>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</si>
  <si>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</si>
  <si>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</si>
  <si>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</si>
  <si>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</si>
  <si>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</si>
  <si>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</si>
  <si>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</si>
  <si>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</si>
  <si>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</si>
  <si>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</si>
  <si>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</si>
  <si>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</si>
  <si>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</si>
  <si>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</si>
  <si>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</si>
  <si>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</si>
  <si>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</si>
  <si>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</si>
  <si>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</si>
  <si>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</si>
  <si>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</si>
  <si>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</si>
  <si>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</si>
  <si>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</si>
  <si>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</si>
  <si>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</si>
  <si>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</si>
  <si>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</si>
  <si>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</si>
  <si>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</si>
  <si>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</si>
  <si>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</si>
  <si>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</si>
  <si>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</si>
  <si>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</si>
  <si>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</si>
  <si>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</si>
  <si>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</si>
  <si>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</si>
  <si>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</si>
  <si>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</si>
  <si>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</si>
  <si>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</si>
  <si>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</si>
  <si>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</si>
  <si>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</si>
  <si>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</si>
  <si>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</si>
  <si>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</si>
  <si>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</si>
  <si>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</si>
  <si>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</si>
  <si>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</si>
  <si>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</si>
  <si>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</si>
  <si>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</si>
  <si>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</si>
  <si>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</si>
  <si>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</si>
  <si>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</si>
  <si>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</si>
  <si>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</si>
  <si>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</si>
  <si>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</si>
  <si>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</si>
  <si>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</si>
  <si>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</si>
  <si>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</si>
  <si>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</si>
  <si>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</si>
  <si>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</si>
  <si>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</si>
  <si>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</si>
  <si>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</si>
  <si>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</si>
  <si>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</si>
  <si>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</si>
  <si>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</si>
  <si>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</si>
  <si>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</si>
  <si>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</si>
  <si>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</si>
  <si>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</si>
  <si>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</si>
  <si>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</si>
  <si>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</si>
  <si>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</si>
  <si>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</si>
  <si>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</si>
  <si>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</si>
  <si>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</si>
  <si>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</si>
  <si>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</si>
  <si>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</si>
  <si>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</si>
  <si>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</si>
  <si>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</si>
  <si>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</si>
  <si>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</si>
  <si>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</si>
  <si>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</si>
  <si>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</si>
  <si>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</si>
  <si>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</si>
  <si>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</si>
  <si>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</si>
  <si>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</si>
  <si>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</si>
  <si>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</si>
  <si>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</si>
  <si>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</si>
  <si>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</si>
  <si>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</si>
  <si>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</si>
  <si>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</si>
  <si>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</si>
  <si>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</si>
  <si>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</si>
  <si>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</si>
  <si>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</si>
  <si>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</si>
  <si>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</si>
  <si>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</si>
  <si>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</si>
  <si>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</si>
  <si>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</si>
  <si>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</si>
  <si>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</si>
  <si>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</si>
  <si>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</si>
  <si>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</si>
  <si>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</si>
  <si>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</si>
  <si>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</si>
  <si>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</si>
  <si>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</si>
  <si>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</si>
  <si>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</si>
  <si>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</si>
  <si>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</si>
  <si>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</si>
  <si>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</si>
  <si>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</si>
  <si>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</si>
  <si>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</si>
  <si>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</si>
  <si>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</si>
  <si>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</si>
  <si>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</si>
  <si>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</si>
  <si>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</si>
  <si>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</si>
  <si>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</si>
  <si>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</si>
  <si>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</si>
  <si>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</si>
  <si>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</si>
  <si>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</si>
  <si>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</si>
  <si>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</si>
  <si>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</si>
  <si>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</si>
  <si>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</si>
  <si>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</si>
  <si>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</si>
  <si>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</si>
  <si>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</si>
  <si>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</si>
  <si>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</si>
  <si>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</si>
  <si>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</si>
  <si>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</si>
  <si>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</si>
  <si>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</si>
  <si>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</si>
  <si>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</si>
  <si>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</si>
  <si>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</si>
  <si>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</si>
  <si>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</si>
  <si>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</si>
  <si>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</si>
  <si>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</si>
  <si>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</si>
  <si>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</si>
  <si>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</si>
  <si>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</si>
  <si>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</si>
  <si>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</si>
  <si>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</si>
  <si>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</si>
  <si>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</si>
  <si>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</si>
  <si>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</si>
  <si>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</si>
  <si>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</si>
  <si>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</si>
  <si>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</si>
  <si>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</si>
  <si>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</si>
  <si>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</si>
  <si>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</si>
  <si>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</si>
  <si>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</si>
  <si>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</si>
  <si>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</si>
  <si>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</si>
  <si>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</si>
  <si>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</si>
  <si>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</si>
  <si>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</si>
  <si>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</si>
  <si>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</si>
  <si>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</si>
  <si>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</si>
  <si>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</si>
  <si>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</si>
  <si>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</si>
  <si>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</si>
  <si>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</si>
  <si>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</si>
  <si>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</si>
  <si>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</si>
  <si>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</si>
  <si>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</si>
  <si>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</si>
  <si>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</si>
  <si>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</si>
  <si>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</si>
  <si>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</si>
  <si>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</si>
  <si>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</si>
  <si>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</si>
  <si>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</si>
  <si>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</si>
  <si>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</si>
  <si>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</si>
  <si>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</si>
  <si>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</si>
  <si>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</si>
  <si>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</si>
  <si>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</si>
  <si>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</si>
  <si>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</si>
  <si>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</si>
  <si>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</si>
  <si>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</si>
  <si>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</si>
  <si>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</si>
  <si>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</si>
  <si>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</si>
  <si>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</si>
  <si>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</si>
  <si>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</si>
  <si>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</si>
  <si>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</si>
  <si>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</si>
  <si>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</si>
  <si>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</si>
  <si>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</si>
  <si>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</si>
  <si>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</si>
  <si>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</si>
  <si>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</si>
  <si>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</si>
  <si>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</si>
  <si>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</si>
  <si>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</si>
  <si>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</si>
  <si>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</si>
  <si>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</si>
  <si>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</si>
  <si>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</si>
  <si>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</si>
  <si>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</si>
  <si>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</si>
  <si>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</si>
  <si>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</si>
  <si>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</si>
  <si>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</si>
  <si>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</si>
  <si>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</si>
  <si>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</si>
  <si>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</si>
  <si>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</si>
  <si>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</si>
  <si>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</si>
  <si>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</si>
  <si>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</si>
  <si>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</si>
  <si>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</si>
  <si>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</si>
  <si>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</si>
  <si>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</si>
  <si>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</si>
  <si>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</si>
  <si>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</si>
  <si>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</si>
  <si>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</si>
  <si>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</si>
  <si>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</si>
  <si>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</si>
  <si>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</si>
  <si>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</si>
  <si>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</si>
  <si>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</si>
  <si>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</si>
  <si>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</si>
  <si>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</si>
  <si>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</si>
  <si>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</si>
  <si>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</si>
  <si>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</si>
  <si>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</si>
  <si>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</si>
  <si>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</si>
  <si>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</si>
  <si>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</si>
  <si>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</si>
  <si>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</si>
  <si>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</si>
  <si>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</si>
  <si>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</si>
  <si>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</si>
  <si>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</si>
  <si>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</si>
  <si>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</si>
  <si>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</si>
  <si>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</si>
  <si>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</si>
  <si>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</si>
  <si>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</si>
  <si>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</si>
  <si>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</si>
  <si>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</si>
  <si>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</si>
  <si>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</si>
  <si>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</si>
  <si>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</si>
  <si>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</si>
  <si>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</si>
  <si>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</si>
  <si>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</si>
  <si>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</si>
  <si>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</si>
  <si>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</si>
  <si>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</si>
  <si>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</si>
  <si>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</si>
  <si>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</si>
  <si>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</si>
  <si>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</si>
  <si>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</si>
  <si>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</si>
  <si>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</si>
  <si>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</si>
  <si>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</si>
  <si>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</si>
  <si>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</si>
  <si>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</si>
  <si>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</si>
  <si>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</si>
  <si>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</si>
  <si>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</si>
  <si>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</si>
  <si>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</si>
  <si>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</si>
  <si>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</si>
  <si>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</si>
  <si>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</si>
  <si>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</si>
  <si>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</si>
  <si>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</si>
  <si>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</si>
  <si>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</si>
  <si>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</si>
  <si>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</si>
  <si>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</si>
  <si>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</si>
  <si>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</si>
  <si>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</si>
  <si>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</si>
  <si>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</si>
  <si>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</si>
  <si>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</si>
  <si>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</si>
  <si>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</si>
  <si>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</si>
  <si>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</si>
  <si>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</si>
  <si>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</si>
  <si>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</si>
  <si>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</si>
  <si>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</si>
  <si>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</si>
  <si>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</si>
  <si>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</si>
  <si>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</si>
  <si>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</si>
  <si>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</si>
  <si>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</si>
  <si>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</si>
  <si>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</si>
  <si>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</si>
  <si>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</si>
  <si>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</si>
  <si>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</si>
  <si>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</si>
  <si>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</si>
  <si>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</si>
  <si>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</si>
  <si>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</si>
  <si>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</si>
  <si>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</si>
  <si>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</si>
  <si>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</si>
  <si>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</si>
  <si>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</si>
  <si>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</si>
  <si>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</si>
  <si>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</si>
  <si>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</si>
  <si>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</si>
  <si>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</si>
  <si>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</si>
  <si>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</si>
  <si>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</si>
  <si>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</si>
  <si>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</si>
  <si>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</si>
  <si>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</si>
  <si>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</si>
  <si>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</si>
  <si>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</si>
  <si>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</si>
  <si>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</si>
  <si>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</si>
  <si>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</si>
  <si>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</si>
  <si>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</si>
  <si>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</si>
  <si>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</si>
  <si>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</si>
  <si>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</si>
  <si>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</si>
  <si>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</si>
  <si>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</si>
  <si>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</si>
  <si>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</si>
  <si>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</si>
  <si>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</si>
  <si>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</si>
  <si>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</si>
  <si>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</si>
  <si>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</si>
  <si>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</si>
  <si>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</si>
  <si>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</si>
  <si>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</si>
  <si>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</si>
  <si>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</si>
  <si>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</si>
  <si>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</si>
  <si>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</si>
  <si>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</si>
  <si>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</si>
  <si>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</si>
  <si>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</si>
  <si>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</si>
  <si>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</si>
  <si>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</si>
  <si>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</si>
  <si>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</si>
  <si>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</si>
  <si>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</si>
  <si>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</si>
  <si>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</si>
  <si>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</si>
  <si>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</si>
  <si>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</si>
  <si>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</si>
  <si>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</si>
  <si>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</si>
  <si>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</si>
  <si>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</si>
  <si>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</si>
  <si>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</si>
  <si>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</si>
  <si>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</si>
  <si>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</si>
  <si>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</si>
  <si>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</si>
  <si>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</si>
  <si>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</si>
  <si>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</si>
  <si>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</si>
  <si>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</si>
  <si>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</si>
  <si>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</si>
  <si>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</si>
  <si>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</si>
  <si>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</si>
  <si>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</si>
  <si>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</si>
  <si>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</si>
  <si>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</si>
  <si>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</si>
  <si>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</si>
  <si>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</si>
  <si>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</si>
  <si>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</si>
  <si>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</si>
  <si>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</si>
  <si>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</si>
  <si>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</si>
  <si>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</si>
  <si>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</si>
  <si>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</si>
  <si>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</si>
  <si>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</si>
  <si>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</si>
  <si>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</si>
  <si>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</si>
  <si>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</si>
  <si>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</si>
  <si>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</si>
  <si>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</si>
  <si>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</si>
  <si>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</si>
  <si>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</si>
  <si>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</si>
  <si>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</si>
  <si>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</si>
  <si>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</si>
  <si>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</si>
  <si>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</si>
  <si>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</si>
  <si>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</si>
  <si>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</si>
  <si>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</si>
  <si>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</si>
  <si>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</si>
  <si>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</si>
  <si>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</si>
  <si>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</si>
  <si>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</si>
  <si>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</si>
  <si>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</si>
  <si>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</si>
  <si>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</si>
  <si>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</si>
  <si>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</si>
  <si>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</si>
  <si>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</si>
  <si>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</si>
  <si>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</si>
  <si>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</si>
  <si>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</si>
  <si>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</si>
  <si>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</si>
  <si>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</si>
  <si>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</si>
  <si>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</si>
  <si>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</si>
  <si>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</si>
  <si>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</si>
  <si>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</si>
  <si>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</si>
  <si>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</si>
  <si>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</si>
  <si>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</si>
  <si>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</si>
  <si>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</si>
  <si>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</si>
  <si>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</si>
  <si>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</si>
  <si>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</si>
  <si>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</si>
  <si>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</si>
  <si>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</si>
  <si>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</si>
  <si>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</si>
  <si>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</si>
  <si>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</si>
  <si>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</si>
  <si>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</si>
  <si>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</si>
  <si>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</si>
  <si>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</si>
  <si>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</si>
  <si>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</si>
  <si>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</si>
  <si>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</si>
  <si>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</si>
  <si>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</si>
  <si>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</si>
  <si>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</si>
  <si>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</si>
  <si>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</si>
  <si>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</si>
  <si>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</si>
  <si>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</si>
  <si>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</si>
  <si>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</si>
  <si>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</si>
  <si>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</si>
  <si>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</si>
  <si>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</si>
  <si>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</si>
  <si>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</si>
  <si>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</si>
  <si>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</si>
  <si>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</si>
  <si>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</si>
  <si>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</si>
  <si>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</si>
  <si>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</si>
  <si>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</si>
  <si>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</si>
  <si>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</si>
  <si>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</si>
  <si>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</si>
  <si>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</si>
  <si>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</si>
  <si>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</si>
  <si>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</si>
  <si>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</si>
  <si>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</si>
  <si>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</si>
  <si>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</si>
  <si>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</si>
  <si>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</si>
  <si>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</si>
  <si>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</si>
  <si>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</si>
  <si>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</si>
  <si>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</si>
  <si>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</si>
  <si>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</si>
  <si>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</si>
  <si>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</si>
  <si>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</si>
  <si>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</si>
  <si>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</si>
  <si>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</si>
  <si>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</si>
  <si>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</si>
  <si>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</si>
  <si>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</si>
  <si>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</si>
  <si>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</si>
  <si>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</si>
  <si>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</si>
  <si>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</si>
  <si>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</si>
  <si>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</si>
  <si>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</si>
  <si>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</si>
  <si>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</si>
  <si>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</si>
  <si>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</si>
  <si>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</si>
  <si>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</si>
  <si>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</si>
  <si>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</si>
  <si>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</si>
  <si>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</si>
  <si>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</si>
  <si>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</si>
  <si>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</si>
  <si>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</si>
  <si>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</si>
  <si>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</si>
  <si>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</si>
  <si>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</si>
  <si>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</si>
  <si>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</si>
  <si>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</si>
  <si>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</si>
  <si>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</si>
  <si>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</si>
  <si>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</si>
  <si>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</si>
  <si>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</si>
  <si>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</si>
  <si>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</si>
  <si>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</si>
  <si>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</si>
  <si>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</si>
  <si>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</si>
  <si>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</si>
  <si>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</si>
  <si>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</si>
  <si>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</si>
  <si>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</si>
  <si>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</si>
  <si>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</si>
  <si>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</si>
  <si>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</si>
  <si>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</si>
  <si>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</si>
  <si>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</si>
  <si>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</si>
  <si>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</si>
  <si>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</si>
  <si>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</si>
  <si>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</si>
  <si>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</si>
  <si>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</si>
  <si>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</si>
  <si>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</si>
  <si>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</si>
  <si>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</si>
  <si>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</si>
  <si>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</si>
  <si>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</si>
  <si>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</si>
  <si>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</si>
  <si>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</si>
  <si>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</si>
  <si>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</si>
  <si>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</si>
  <si>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</si>
  <si>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</si>
  <si>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</si>
  <si>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</si>
  <si>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</si>
  <si>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</si>
  <si>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</si>
  <si>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</si>
  <si>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</si>
  <si>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</si>
  <si>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</si>
  <si>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</si>
  <si>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</si>
  <si>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</si>
  <si>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</si>
  <si>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</si>
  <si>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</si>
  <si>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</si>
  <si>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</si>
  <si>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</si>
  <si>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</si>
  <si>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</si>
  <si>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</si>
  <si>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</si>
  <si>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</si>
  <si>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</si>
  <si>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</si>
  <si>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</si>
  <si>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</si>
  <si>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</si>
  <si>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</si>
  <si>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</si>
  <si>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</si>
  <si>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</si>
  <si>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</si>
  <si>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</si>
  <si>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</si>
  <si>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</si>
  <si>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</si>
  <si>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</si>
  <si>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</si>
  <si>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</si>
  <si>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</si>
  <si>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</si>
  <si>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</si>
  <si>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</si>
  <si>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</si>
  <si>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</si>
  <si>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</si>
  <si>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</si>
  <si>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</si>
  <si>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</si>
  <si>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</si>
  <si>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</si>
  <si>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</si>
  <si>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</si>
  <si>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</si>
  <si>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</si>
  <si>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</si>
  <si>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</si>
  <si>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</si>
  <si>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</si>
  <si>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</si>
  <si>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</si>
  <si>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</si>
  <si>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</si>
  <si>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</si>
  <si>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</si>
  <si>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</si>
  <si>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</si>
  <si>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</si>
  <si>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</si>
  <si>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</si>
  <si>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</si>
  <si>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</si>
  <si>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</si>
  <si>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</si>
  <si>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</si>
  <si>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</si>
  <si>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</si>
  <si>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</si>
  <si>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</si>
  <si>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</si>
  <si>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</si>
  <si>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</si>
  <si>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</si>
  <si>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</si>
  <si>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</si>
  <si>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</si>
  <si>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</si>
  <si>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</si>
  <si>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</si>
  <si>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</si>
  <si>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</si>
  <si>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</si>
  <si>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</si>
  <si>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</si>
  <si>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</si>
  <si>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</si>
  <si>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</si>
  <si>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</si>
  <si>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</si>
  <si>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</si>
  <si>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</si>
  <si>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</si>
  <si>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</si>
  <si>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</si>
  <si>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</si>
  <si>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</si>
  <si>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</si>
  <si>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</si>
  <si>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</si>
  <si>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</si>
  <si>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</si>
  <si>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</si>
  <si>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</si>
  <si>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</si>
  <si>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</si>
  <si>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</si>
  <si>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</si>
  <si>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</si>
  <si>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</si>
  <si>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</si>
  <si>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</si>
  <si>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</si>
  <si>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</si>
  <si>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</si>
  <si>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</si>
  <si>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</si>
  <si>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</si>
  <si>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</si>
  <si>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</si>
  <si>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</si>
  <si>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</si>
  <si>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</si>
  <si>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</si>
  <si>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</si>
  <si>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</si>
  <si>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</si>
  <si>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</si>
  <si>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</si>
  <si>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</si>
  <si>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</si>
  <si>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</si>
  <si>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</si>
  <si>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</si>
  <si>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</si>
  <si>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</si>
  <si>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</si>
  <si>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</si>
  <si>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</si>
  <si>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</si>
  <si>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</si>
  <si>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</si>
  <si>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</si>
  <si>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</si>
  <si>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</si>
  <si>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</si>
  <si>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</si>
  <si>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</si>
  <si>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</si>
  <si>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</si>
  <si>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</si>
  <si>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</si>
  <si>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</si>
  <si>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</si>
  <si>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</si>
  <si>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</si>
  <si>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</si>
  <si>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</si>
  <si>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</si>
  <si>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</si>
  <si>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</si>
  <si>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</si>
  <si>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</si>
  <si>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</si>
  <si>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</si>
  <si>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</si>
  <si>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</si>
  <si>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</si>
  <si>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</si>
  <si>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</si>
  <si>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</si>
  <si>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</si>
  <si>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</si>
  <si>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</si>
  <si>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</si>
  <si>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</si>
  <si>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</si>
  <si>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</si>
  <si>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</si>
  <si>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</si>
  <si>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</si>
  <si>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</si>
  <si>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</si>
  <si>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</si>
  <si>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</si>
  <si>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</si>
  <si>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</si>
  <si>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</si>
  <si>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</si>
  <si>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</si>
  <si>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</si>
  <si>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</si>
  <si>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</si>
  <si>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</si>
  <si>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</si>
  <si>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</si>
  <si>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</si>
  <si>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</si>
  <si>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</si>
  <si>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</si>
  <si>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</si>
  <si>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</si>
  <si>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</si>
  <si>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</si>
  <si>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</si>
  <si>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</si>
  <si>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</si>
  <si>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</si>
  <si>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</si>
  <si>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</si>
  <si>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</si>
  <si>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</si>
  <si>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</si>
  <si>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</si>
  <si>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</si>
  <si>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</si>
  <si>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</si>
  <si>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</si>
  <si>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</si>
  <si>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</si>
  <si>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</si>
  <si>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</si>
  <si>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</si>
  <si>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</si>
  <si>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</si>
  <si>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</si>
  <si>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</si>
  <si>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</si>
  <si>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</si>
  <si>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</si>
  <si>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</si>
  <si>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</si>
  <si>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</si>
  <si>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</si>
  <si>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</si>
  <si>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</si>
  <si>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</si>
  <si>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</si>
  <si>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</si>
  <si>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</si>
  <si>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</si>
  <si>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</si>
  <si>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</si>
  <si>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</si>
  <si>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</si>
  <si>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</si>
  <si>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</si>
  <si>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</si>
  <si>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</si>
  <si>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</si>
  <si>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</si>
  <si>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</si>
  <si>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</si>
  <si>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</si>
  <si>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</si>
  <si>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</si>
  <si>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</si>
  <si>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</si>
  <si>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</si>
  <si>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</si>
  <si>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</si>
  <si>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</si>
  <si>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</si>
  <si>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</si>
  <si>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</si>
  <si>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</si>
  <si>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</si>
  <si>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</si>
  <si>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</si>
  <si>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</si>
  <si>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</si>
  <si>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</si>
  <si>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</si>
  <si>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</si>
  <si>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</si>
  <si>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</si>
  <si>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</si>
  <si>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</si>
  <si>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</si>
  <si>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</si>
  <si>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</si>
  <si>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</si>
  <si>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</si>
  <si>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</si>
  <si>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</si>
  <si>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</si>
  <si>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</si>
  <si>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</si>
  <si>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</si>
  <si>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</si>
  <si>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</si>
  <si>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</si>
  <si>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</si>
  <si>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</si>
  <si>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</si>
  <si>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</si>
  <si>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</si>
  <si>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</si>
  <si>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</si>
  <si>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</si>
  <si>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</si>
  <si>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</si>
  <si>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</si>
  <si>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</si>
  <si>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</si>
  <si>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</si>
  <si>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</si>
  <si>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</si>
  <si>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</si>
  <si>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</si>
  <si>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</si>
  <si>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</si>
  <si>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</si>
  <si>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</si>
  <si>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</si>
  <si>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</si>
  <si>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</si>
  <si>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</si>
  <si>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</si>
  <si>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</si>
  <si>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</si>
  <si>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</si>
  <si>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</si>
  <si>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</si>
  <si>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</si>
  <si>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</si>
  <si>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</si>
  <si>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</si>
  <si>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</si>
  <si>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</si>
  <si>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</si>
  <si>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</si>
  <si>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</si>
  <si>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</si>
  <si>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</si>
  <si>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</si>
  <si>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</si>
  <si>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</si>
  <si>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</si>
  <si>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</si>
  <si>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</si>
  <si>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</si>
  <si>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</si>
  <si>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</si>
  <si>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</si>
  <si>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</si>
  <si>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</si>
  <si>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</si>
  <si>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</si>
  <si>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</si>
  <si>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</si>
  <si>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</si>
  <si>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</si>
  <si>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</si>
  <si>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</si>
  <si>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</si>
  <si>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</si>
  <si>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</si>
  <si>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</si>
  <si>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</si>
  <si>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</si>
  <si>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</si>
  <si>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</si>
  <si>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</si>
  <si>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</si>
  <si>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</si>
  <si>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</si>
  <si>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</si>
  <si>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</si>
  <si>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</si>
  <si>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</si>
  <si>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</si>
  <si>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</si>
  <si>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</si>
  <si>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</si>
  <si>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</si>
  <si>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</si>
  <si>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</si>
  <si>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</si>
  <si>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</si>
  <si>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</si>
  <si>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</si>
  <si>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</si>
  <si>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</si>
  <si>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</si>
  <si>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</si>
  <si>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</si>
  <si>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</si>
  <si>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</si>
  <si>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</si>
  <si>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</si>
  <si>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</si>
  <si>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</si>
  <si>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</si>
  <si>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</si>
  <si>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</si>
  <si>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</si>
  <si>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</si>
  <si>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</si>
  <si>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</si>
  <si>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</si>
  <si>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</si>
  <si>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</si>
  <si>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</si>
  <si>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</si>
  <si>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</si>
  <si>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</si>
  <si>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</si>
  <si>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</si>
  <si>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</si>
  <si>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</si>
  <si>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</si>
  <si>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</si>
  <si>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</si>
  <si>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</si>
  <si>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</si>
  <si>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</si>
  <si>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</si>
  <si>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</si>
  <si>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</si>
  <si>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</si>
  <si>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</si>
  <si>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</si>
  <si>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</si>
  <si>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</si>
  <si>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</si>
  <si>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</si>
  <si>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</si>
  <si>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</si>
  <si>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</si>
  <si>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</si>
  <si>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</si>
  <si>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</si>
  <si>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</si>
  <si>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</si>
  <si>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</si>
  <si>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</si>
  <si>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</si>
  <si>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</si>
  <si>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</si>
  <si>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</si>
  <si>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</si>
  <si>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</si>
  <si>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</si>
  <si>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</si>
  <si>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</si>
  <si>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</si>
  <si>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</si>
  <si>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</si>
  <si>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</si>
  <si>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</si>
  <si>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</si>
  <si>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</si>
  <si>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</si>
  <si>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</si>
  <si>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</si>
  <si>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</si>
  <si>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</si>
  <si>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</si>
  <si>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</si>
  <si>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</si>
  <si>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</si>
  <si>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</si>
  <si>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</si>
  <si>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</si>
  <si>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</si>
  <si>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</si>
  <si>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</si>
  <si>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</si>
  <si>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</si>
  <si>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</si>
  <si>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</si>
  <si>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</si>
  <si>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</si>
  <si>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</si>
  <si>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</si>
  <si>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</si>
  <si>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</si>
  <si>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</si>
  <si>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</si>
  <si>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</si>
  <si>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</si>
  <si>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</si>
  <si>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</si>
  <si>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</si>
  <si>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</si>
  <si>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</si>
  <si>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</si>
  <si>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</si>
  <si>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</si>
  <si>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</si>
  <si>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</si>
  <si>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</si>
  <si>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</si>
  <si>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</si>
  <si>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</si>
  <si>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</si>
  <si>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</si>
  <si>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</si>
  <si>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</si>
  <si>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</si>
  <si>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</si>
  <si>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</si>
  <si>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</si>
  <si>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</si>
  <si>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</si>
  <si>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</si>
  <si>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</si>
  <si>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</si>
  <si>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</si>
  <si>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</si>
  <si>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</si>
  <si>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</si>
  <si>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</si>
  <si>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</si>
  <si>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</si>
  <si>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</si>
  <si>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</si>
  <si>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</si>
  <si>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</si>
  <si>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</si>
  <si>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</si>
  <si>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</si>
  <si>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</si>
  <si>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</si>
  <si>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</si>
  <si>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</si>
  <si>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</si>
  <si>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</si>
  <si>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</si>
  <si>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</si>
  <si>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</si>
  <si>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</si>
  <si>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</si>
  <si>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</si>
  <si>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</si>
  <si>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</si>
  <si>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</si>
  <si>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</si>
  <si>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</si>
  <si>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</si>
  <si>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</si>
  <si>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</si>
  <si>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</si>
  <si>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</si>
  <si>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</si>
  <si>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</si>
  <si>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</si>
  <si>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</si>
  <si>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</si>
  <si>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</si>
  <si>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</si>
  <si>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</si>
  <si>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</si>
  <si>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</si>
  <si>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</si>
  <si>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</si>
  <si>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</si>
  <si>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</si>
  <si>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</si>
  <si>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</si>
  <si>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</si>
  <si>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</si>
  <si>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</si>
  <si>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</si>
  <si>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</si>
  <si>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</si>
  <si>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</si>
  <si>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</si>
  <si>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</si>
  <si>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</si>
  <si>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</si>
  <si>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</si>
  <si>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</si>
  <si>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</si>
  <si>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</si>
  <si>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</si>
  <si>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</si>
  <si>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</si>
  <si>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</si>
  <si>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</si>
  <si>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</si>
  <si>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</si>
  <si>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</si>
  <si>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</si>
  <si>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</si>
  <si>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</si>
  <si>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</si>
  <si>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</si>
  <si>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</si>
  <si>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</si>
  <si>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</si>
  <si>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</si>
  <si>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</si>
  <si>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</si>
  <si>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</si>
  <si>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</si>
  <si>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</si>
  <si>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</si>
  <si>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</si>
  <si>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</si>
  <si>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</si>
  <si>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</si>
  <si>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</si>
  <si>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</si>
  <si>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</si>
  <si>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</si>
  <si>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</si>
  <si>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</si>
  <si>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</si>
  <si>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</si>
  <si>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</si>
  <si>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</si>
  <si>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</si>
  <si>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</si>
  <si>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</si>
  <si>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</si>
  <si>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</si>
  <si>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</si>
  <si>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</si>
  <si>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</si>
  <si>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</si>
  <si>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</si>
  <si>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</si>
  <si>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</si>
  <si>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</si>
  <si>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</si>
  <si>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</si>
  <si>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</si>
  <si>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</si>
  <si>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</si>
  <si>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</si>
  <si>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</si>
  <si>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</si>
  <si>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</si>
  <si>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</si>
  <si>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</si>
  <si>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</si>
  <si>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</si>
  <si>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</si>
  <si>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</si>
  <si>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</si>
  <si>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</si>
  <si>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</si>
  <si>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</si>
  <si>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</si>
  <si>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</si>
  <si>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</si>
  <si>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</si>
  <si>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</si>
  <si>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</si>
  <si>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</si>
  <si>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</si>
  <si>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</si>
  <si>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</si>
  <si>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</si>
  <si>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</si>
  <si>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</si>
  <si>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</si>
  <si>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</si>
  <si>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</si>
  <si>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</si>
  <si>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</si>
  <si>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</si>
  <si>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</si>
  <si>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</si>
  <si>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</si>
  <si>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</si>
  <si>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</si>
  <si>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</si>
  <si>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</si>
  <si>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</si>
  <si>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</si>
  <si>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</si>
  <si>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</si>
  <si>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</si>
  <si>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</si>
  <si>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</si>
  <si>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</si>
  <si>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</si>
  <si>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</si>
  <si>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</si>
  <si>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</si>
  <si>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</si>
  <si>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</si>
  <si>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</si>
  <si>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</si>
  <si>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</si>
  <si>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</si>
  <si>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</si>
  <si>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</si>
  <si>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</si>
  <si>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</si>
  <si>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</si>
  <si>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</si>
  <si>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</si>
  <si>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</si>
  <si>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</si>
  <si>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</si>
  <si>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</si>
  <si>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</si>
  <si>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</si>
  <si>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</si>
  <si>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</si>
  <si>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</si>
  <si>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</si>
  <si>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</si>
  <si>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</si>
  <si>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</si>
  <si>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</si>
  <si>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</si>
  <si>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</si>
  <si>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</si>
  <si>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</si>
  <si>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</si>
  <si>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</si>
  <si>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</si>
  <si>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</si>
  <si>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</si>
  <si>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</si>
  <si>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</si>
  <si>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</si>
  <si>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</si>
  <si>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</si>
  <si>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</si>
  <si>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</si>
  <si>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</si>
  <si>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</si>
  <si>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</si>
  <si>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</si>
  <si>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</si>
  <si>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</si>
  <si>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</si>
  <si>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</si>
  <si>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</si>
  <si>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</si>
  <si>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</si>
  <si>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</si>
  <si>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</si>
  <si>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</si>
  <si>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</si>
  <si>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</si>
  <si>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</si>
  <si>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</si>
  <si>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</si>
  <si>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</si>
  <si>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</si>
  <si>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</si>
  <si>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</si>
  <si>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</si>
  <si>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</si>
  <si>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</si>
  <si>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</si>
  <si>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</si>
  <si>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</si>
  <si>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</si>
  <si>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</si>
  <si>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</si>
  <si>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</si>
  <si>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</si>
  <si>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</si>
  <si>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</si>
  <si>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</si>
  <si>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</si>
  <si>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</si>
  <si>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</si>
  <si>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</si>
  <si>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</si>
  <si>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</si>
  <si>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</si>
  <si>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</si>
  <si>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</si>
  <si>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</si>
  <si>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</si>
  <si>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</si>
  <si>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</si>
  <si>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</si>
  <si>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</si>
  <si>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</si>
  <si>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</si>
  <si>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</si>
  <si>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</si>
  <si>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</si>
  <si>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</si>
  <si>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</si>
  <si>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</si>
  <si>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</si>
  <si>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</si>
  <si>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</si>
  <si>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</si>
  <si>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</si>
  <si>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</si>
  <si>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</si>
  <si>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</si>
  <si>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</si>
  <si>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</si>
  <si>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</si>
  <si>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</si>
  <si>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</si>
  <si>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</si>
  <si>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</si>
  <si>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</si>
  <si>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</si>
  <si>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</si>
  <si>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</si>
  <si>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</si>
  <si>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</si>
  <si>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</si>
  <si>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</si>
  <si>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</si>
  <si>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</si>
  <si>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</si>
  <si>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</si>
  <si>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</si>
  <si>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</si>
  <si>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</si>
  <si>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</si>
  <si>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</si>
  <si>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</si>
  <si>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</si>
  <si>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</si>
  <si>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</si>
  <si>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</si>
  <si>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</si>
  <si>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</si>
  <si>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</si>
  <si>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</si>
  <si>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</si>
  <si>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</si>
  <si>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</si>
  <si>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</si>
  <si>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</si>
  <si>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</si>
  <si>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</si>
  <si>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</si>
  <si>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</si>
  <si>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</si>
  <si>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</si>
  <si>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</si>
  <si>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</si>
  <si>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</si>
  <si>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</si>
  <si>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</si>
  <si>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</si>
  <si>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</si>
  <si>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</si>
  <si>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</si>
  <si>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</si>
  <si>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</si>
  <si>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</si>
  <si>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</si>
  <si>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</si>
  <si>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</si>
  <si>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</si>
  <si>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</si>
  <si>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</si>
  <si>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</si>
  <si>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</si>
  <si>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</si>
  <si>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</si>
  <si>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</si>
  <si>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</si>
  <si>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</si>
  <si>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</si>
  <si>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</si>
  <si>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</si>
  <si>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</si>
  <si>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</si>
  <si>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</si>
  <si>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</si>
  <si>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</si>
  <si>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</si>
  <si>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</si>
  <si>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</si>
  <si>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</si>
  <si>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</si>
  <si>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</si>
  <si>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</si>
  <si>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</si>
  <si>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</si>
  <si>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</si>
  <si>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</si>
  <si>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</si>
  <si>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</si>
  <si>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</si>
  <si>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</si>
  <si>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</si>
  <si>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</si>
  <si>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</si>
  <si>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</si>
  <si>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</si>
  <si>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</si>
  <si>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</si>
  <si>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</si>
  <si>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</si>
  <si>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</si>
  <si>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</si>
  <si>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</si>
  <si>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</si>
  <si>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</si>
  <si>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</si>
  <si>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</si>
  <si>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</si>
  <si>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</si>
  <si>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</si>
  <si>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</si>
  <si>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</si>
  <si>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</si>
  <si>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</si>
  <si>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</si>
  <si>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</si>
  <si>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</si>
  <si>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</si>
  <si>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</si>
  <si>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</si>
  <si>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</si>
  <si>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</si>
  <si>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</si>
  <si>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</si>
  <si>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</si>
  <si>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</si>
  <si>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</si>
  <si>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</si>
  <si>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</si>
  <si>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</si>
  <si>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</si>
  <si>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</si>
  <si>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</si>
  <si>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</si>
  <si>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</si>
  <si>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</si>
  <si>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</si>
  <si>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</si>
  <si>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</si>
  <si>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</si>
  <si>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</si>
  <si>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</si>
  <si>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</si>
  <si>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</si>
  <si>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</si>
  <si>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</si>
  <si>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</si>
  <si>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</si>
  <si>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</si>
  <si>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</si>
  <si>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</si>
  <si>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</si>
  <si>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</si>
  <si>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</si>
  <si>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</si>
  <si>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</si>
  <si>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</si>
  <si>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</si>
  <si>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</si>
  <si>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</si>
  <si>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</si>
  <si>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</si>
  <si>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</si>
  <si>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</si>
  <si>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</si>
  <si>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</si>
  <si>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</si>
  <si>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</si>
  <si>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</si>
  <si>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</si>
  <si>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</si>
  <si>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</si>
  <si>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</si>
  <si>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</si>
  <si>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</si>
  <si>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</si>
  <si>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</si>
  <si>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</si>
  <si>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</si>
  <si>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</si>
  <si>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</si>
  <si>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</si>
  <si>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</si>
  <si>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</si>
  <si>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</si>
  <si>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</si>
  <si>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</si>
  <si>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</si>
  <si>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</si>
  <si>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</si>
  <si>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</si>
  <si>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</si>
  <si>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</si>
  <si>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</si>
  <si>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</si>
  <si>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</si>
  <si>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</si>
  <si>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</si>
  <si>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</si>
  <si>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</si>
  <si>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</si>
  <si>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</si>
  <si>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</si>
  <si>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</si>
  <si>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</si>
  <si>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</si>
  <si>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</si>
  <si>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</si>
  <si>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</si>
  <si>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</si>
  <si>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</si>
  <si>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</si>
  <si>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</si>
  <si>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</si>
  <si>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</si>
  <si>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</si>
  <si>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</si>
  <si>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</si>
  <si>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</si>
  <si>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</si>
  <si>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</si>
  <si>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</si>
  <si>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</si>
  <si>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</si>
  <si>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</si>
  <si>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</si>
  <si>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</si>
  <si>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</si>
  <si>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</si>
  <si>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</si>
  <si>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</si>
  <si>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</si>
  <si>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</si>
  <si>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</si>
  <si>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</si>
  <si>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</si>
  <si>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</si>
  <si>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</si>
  <si>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</si>
  <si>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</si>
  <si>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</si>
  <si>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</si>
  <si>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</si>
  <si>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</si>
  <si>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</si>
  <si>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</si>
  <si>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</si>
  <si>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</si>
  <si>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</si>
  <si>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</si>
  <si>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</si>
  <si>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</si>
  <si>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</si>
  <si>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</si>
  <si>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</si>
  <si>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</si>
  <si>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</si>
  <si>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</si>
  <si>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</si>
  <si>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</si>
  <si>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</si>
  <si>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</si>
  <si>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</si>
  <si>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</si>
  <si>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</si>
  <si>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</si>
  <si>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</si>
  <si>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</si>
  <si>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</si>
  <si>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</si>
  <si>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</si>
  <si>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</si>
  <si>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</si>
  <si>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</si>
  <si>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</si>
  <si>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</si>
  <si>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</si>
  <si>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</si>
  <si>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</si>
  <si>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</si>
  <si>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</si>
  <si>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</si>
  <si>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</si>
  <si>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</si>
  <si>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</si>
  <si>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</si>
  <si>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</si>
  <si>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</si>
  <si>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</si>
  <si>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</si>
  <si>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</si>
  <si>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</si>
  <si>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</si>
  <si>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</si>
  <si>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</si>
  <si>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</si>
  <si>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</si>
  <si>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</si>
  <si>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</si>
  <si>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</si>
  <si>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</si>
  <si>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</si>
  <si>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</si>
  <si>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</si>
  <si>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</si>
  <si>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</si>
  <si>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</si>
  <si>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</si>
  <si>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</si>
  <si>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</si>
  <si>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</si>
  <si>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</si>
  <si>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</si>
  <si>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</si>
  <si>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</si>
  <si>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</si>
  <si>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</si>
  <si>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</si>
  <si>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</si>
  <si>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</si>
  <si>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</si>
  <si>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</si>
  <si>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</si>
  <si>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</si>
  <si>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</si>
  <si>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</si>
  <si>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</si>
  <si>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</si>
  <si>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</si>
  <si>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</si>
  <si>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</si>
  <si>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</si>
  <si>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</si>
  <si>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</si>
  <si>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</si>
  <si>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</si>
  <si>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</si>
  <si>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</si>
  <si>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</si>
  <si>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</si>
  <si>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</si>
  <si>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</si>
  <si>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</si>
  <si>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</si>
  <si>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</si>
  <si>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</si>
  <si>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</si>
  <si>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</si>
  <si>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</si>
  <si>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</si>
  <si>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</si>
  <si>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</si>
  <si>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</si>
  <si>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</si>
  <si>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</si>
  <si>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</si>
  <si>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</si>
  <si>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</si>
  <si>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</si>
  <si>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</si>
  <si>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</si>
  <si>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</si>
  <si>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</si>
  <si>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</si>
  <si>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</si>
  <si>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</si>
  <si>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</si>
  <si>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</si>
  <si>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</si>
  <si>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</si>
  <si>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</si>
  <si>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</si>
  <si>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</si>
  <si>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</si>
  <si>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</si>
  <si>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</si>
  <si>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</si>
  <si>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</si>
  <si>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</si>
  <si>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</si>
  <si>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</si>
  <si>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</si>
  <si>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</si>
  <si>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</si>
  <si>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</si>
  <si>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</si>
  <si>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</si>
  <si>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</si>
  <si>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</si>
  <si>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</si>
  <si>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</si>
  <si>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</si>
  <si>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</si>
  <si>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</si>
  <si>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</si>
  <si>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</si>
  <si>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</si>
  <si>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</si>
  <si>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</si>
  <si>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</si>
  <si>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</si>
  <si>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</si>
  <si>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</si>
  <si>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</si>
  <si>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</si>
  <si>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</si>
  <si>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</si>
  <si>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</si>
  <si>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</si>
  <si>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</si>
  <si>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</si>
  <si>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</si>
  <si>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</si>
  <si>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</si>
  <si>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</si>
  <si>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</si>
  <si>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</si>
  <si>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</si>
  <si>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</si>
  <si>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</si>
  <si>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</si>
  <si>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</si>
  <si>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</si>
  <si>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</si>
  <si>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</si>
  <si>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</si>
  <si>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</si>
  <si>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</si>
  <si>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</si>
  <si>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</si>
  <si>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</si>
  <si>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</si>
  <si>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</si>
  <si>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</si>
  <si>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</si>
  <si>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</si>
  <si>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</si>
  <si>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</si>
  <si>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</si>
  <si>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</si>
  <si>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</si>
  <si>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BORGO AB</t>
  </si>
  <si>
    <t>54930030QWENGUD8ZR59</t>
  </si>
  <si>
    <t>BORGO 112</t>
  </si>
  <si>
    <t>SE0013107711</t>
  </si>
  <si>
    <t>DTVSER</t>
  </si>
  <si>
    <t>BORGO/FRN MTN 20300510</t>
  </si>
  <si>
    <t>BORGO_112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</si>
</sst>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P7" activePane="bottomRight" state="frozen"/>
      <selection pane="topRight" activeCell="E1" sqref="E1"/>
      <selection pane="bottomLeft" activeCell="A7" sqref="A7"/>
      <selection pane="bottomRight" activeCell="W5" sqref="W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278</v>
      </c>
      <c r="C2" s="55" t="s">
        <v>7774</v>
      </c>
      <c r="D2" s="55" t="s">
        <v>162</v>
      </c>
      <c r="E2" s="56" t="s">
        <v>34</v>
      </c>
      <c r="F2" s="55" t="s">
        <v>276</v>
      </c>
      <c r="G2" s="4">
        <v>46294</v>
      </c>
      <c r="H2" s="55" t="s">
        <v>7775</v>
      </c>
      <c r="I2" s="78" t="str">
        <f>IF(C2="-","",VLOOKUP(C2,CouponBondIssuersTable,2,0))</f>
        <v>BORGO</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5">
      <c r="A7" s="70" t="s">
        <v>7776</v>
      </c>
      <c r="B7" s="70" t="s">
        <v>7774</v>
      </c>
      <c r="C7" s="55">
        <v>112</v>
      </c>
      <c r="D7" s="55" t="s">
        <v>7777</v>
      </c>
      <c r="E7" t="s">
        <v>7779</v>
      </c>
      <c r="F7" t="s">
        <v>7778</v>
      </c>
      <c r="G7" s="56">
        <v>2000000</v>
      </c>
      <c r="H7" s="55" t="s">
        <v>34</v>
      </c>
      <c r="I7" s="55" t="s">
        <v>350</v>
      </c>
      <c r="J7" s="55" t="s">
        <v>1031</v>
      </c>
      <c r="K7" s="71">
        <v>0.5</v>
      </c>
      <c r="L7" s="55">
        <v>4</v>
      </c>
      <c r="M7" s="4">
        <v>46336</v>
      </c>
      <c r="N7" s="4">
        <v>47613</v>
      </c>
      <c r="O7" s="4" t="s">
        <v>1028</v>
      </c>
      <c r="P7" s="43" t="s">
        <v>354</v>
      </c>
      <c r="Q7" s="56">
        <v>4100000000</v>
      </c>
      <c r="R7" s="56" t="s">
        <v>2994</v>
      </c>
      <c r="S7" s="56"/>
      <c r="T7" s="4">
        <v>46294</v>
      </c>
      <c r="U7" s="4">
        <v>46294</v>
      </c>
      <c r="V7" s="4">
        <v>47613</v>
      </c>
      <c r="W7" s="4">
        <v>47605</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customXml/itemProps2.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3.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4.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2026-09-28T08:02:43Z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