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4" documentId="8_{B03BF6A8-D73B-4C3E-A682-4ABE41DC9631}" xr6:coauthVersionLast="47" xr6:coauthVersionMax="47" xr10:uidLastSave="{9E4EACEF-E767-45BC-9383-328F498505DC}"/>
  <bookViews>
    <workbookView xWindow="405" yWindow="6360" windowWidth="27615" windowHeight="933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<sst xmlns="http://schemas.openxmlformats.org/spreadsheetml/2006/main" count="12775" uniqueCount="7792">
  <si>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</si>
  <si>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</si>
  <si>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</si>
  <si>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</si>
  <si>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</si>
  <si>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</si>
  <si>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</si>
  <si>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</si>
  <si>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</si>
  <si>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</si>
  <si>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</si>
  <si>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</si>
  <si>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</si>
  <si>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</si>
  <si>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</si>
  <si>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</si>
  <si>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</si>
  <si>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</si>
  <si>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</si>
  <si>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</si>
  <si>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</si>
  <si>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</si>
  <si>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</si>
  <si>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</si>
  <si>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</si>
  <si>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</si>
  <si>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</si>
  <si>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</si>
  <si>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</si>
  <si>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</si>
  <si>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</si>
  <si>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</si>
  <si>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</si>
  <si>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</si>
  <si>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</si>
  <si>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</si>
  <si>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</si>
  <si>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</si>
  <si>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</si>
  <si>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</si>
  <si>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</si>
  <si>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</si>
  <si>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</si>
  <si>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</si>
  <si>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</si>
  <si>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</si>
  <si>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</si>
  <si>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</si>
  <si>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</si>
  <si>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</si>
  <si>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</si>
  <si>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</si>
  <si>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</si>
  <si>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</si>
  <si>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</si>
  <si>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</si>
  <si>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</si>
  <si>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</si>
  <si>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</si>
  <si>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</si>
  <si>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</si>
  <si>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</si>
  <si>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</si>
  <si>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</si>
  <si>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</si>
  <si>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</si>
  <si>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</si>
  <si>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</si>
  <si>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</si>
  <si>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</si>
  <si>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</si>
  <si>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</si>
  <si>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</si>
  <si>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</si>
  <si>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</si>
  <si>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</si>
  <si>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</si>
  <si>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</si>
  <si>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</si>
  <si>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</si>
  <si>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</si>
  <si>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</si>
  <si>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</si>
  <si>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</si>
  <si>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</si>
  <si>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</si>
  <si>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</si>
  <si>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</si>
  <si>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</si>
  <si>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</si>
  <si>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</si>
  <si>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</si>
  <si>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</si>
  <si>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</si>
  <si>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</si>
  <si>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</si>
  <si>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</si>
  <si>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</si>
  <si>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</si>
  <si>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</si>
  <si>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</si>
  <si>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</si>
  <si>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</si>
  <si>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</si>
  <si>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</si>
  <si>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</si>
  <si>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</si>
  <si>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</si>
  <si>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</si>
  <si>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</si>
  <si>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</si>
  <si>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</si>
  <si>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</si>
  <si>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</si>
  <si>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</si>
  <si>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</si>
  <si>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</si>
  <si>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</si>
  <si>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</si>
  <si>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</si>
  <si>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</si>
  <si>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</si>
  <si>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</si>
  <si>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</si>
  <si>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</si>
  <si>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</si>
  <si>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</si>
  <si>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</si>
  <si>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</si>
  <si>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</si>
  <si>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</si>
  <si>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</si>
  <si>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</si>
  <si>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</si>
  <si>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</si>
  <si>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</si>
  <si>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</si>
  <si>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</si>
  <si>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</si>
  <si>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</si>
  <si>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</si>
  <si>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</si>
  <si>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</si>
  <si>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</si>
  <si>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</si>
  <si>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</si>
  <si>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</si>
  <si>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</si>
  <si>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</si>
  <si>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</si>
  <si>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</si>
  <si>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</si>
  <si>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</si>
  <si>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</si>
  <si>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</si>
  <si>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</si>
  <si>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</si>
  <si>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</si>
  <si>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</si>
  <si>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</si>
  <si>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</si>
  <si>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</si>
  <si>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</si>
  <si>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</si>
  <si>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</si>
  <si>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</si>
  <si>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</si>
  <si>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</si>
  <si>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</si>
  <si>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</si>
  <si>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</si>
  <si>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</si>
  <si>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</si>
  <si>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</si>
  <si>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</si>
  <si>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</si>
  <si>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</si>
  <si>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</si>
  <si>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</si>
  <si>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</si>
  <si>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</si>
  <si>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</si>
  <si>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</si>
  <si>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</si>
  <si>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</si>
  <si>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</si>
  <si>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</si>
  <si>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</si>
  <si>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</si>
  <si>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</si>
  <si>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</si>
  <si>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</si>
  <si>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</si>
  <si>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</si>
  <si>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</si>
  <si>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</si>
  <si>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</si>
  <si>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</si>
  <si>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</si>
  <si>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</si>
  <si>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</si>
  <si>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</si>
  <si>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</si>
  <si>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</si>
  <si>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</si>
  <si>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</si>
  <si>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</si>
  <si>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</si>
  <si>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</si>
  <si>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</si>
  <si>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</si>
  <si>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</si>
  <si>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</si>
  <si>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</si>
  <si>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</si>
  <si>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</si>
  <si>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</si>
  <si>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</si>
  <si>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</si>
  <si>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</si>
  <si>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</si>
  <si>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</si>
  <si>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</si>
  <si>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</si>
  <si>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</si>
  <si>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</si>
  <si>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</si>
  <si>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</si>
  <si>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</si>
  <si>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</si>
  <si>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</si>
  <si>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</si>
  <si>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</si>
  <si>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</si>
  <si>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</si>
  <si>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</si>
  <si>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</si>
  <si>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</si>
  <si>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</si>
  <si>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</si>
  <si>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</si>
  <si>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</si>
  <si>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</si>
  <si>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</si>
  <si>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</si>
  <si>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</si>
  <si>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</si>
  <si>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</si>
  <si>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</si>
  <si>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</si>
  <si>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</si>
  <si>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</si>
  <si>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</si>
  <si>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</si>
  <si>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</si>
  <si>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</si>
  <si>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</si>
  <si>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</si>
  <si>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</si>
  <si>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</si>
  <si>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</si>
  <si>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</si>
  <si>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</si>
  <si>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</si>
  <si>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</si>
  <si>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</si>
  <si>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</si>
  <si>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</si>
  <si>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</si>
  <si>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</si>
  <si>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</si>
  <si>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</si>
  <si>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</si>
  <si>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</si>
  <si>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</si>
  <si>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</si>
  <si>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</si>
  <si>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</si>
  <si>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</si>
  <si>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</si>
  <si>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</si>
  <si>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</si>
  <si>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</si>
  <si>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</si>
  <si>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</si>
  <si>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</si>
  <si>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</si>
  <si>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</si>
  <si>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</si>
  <si>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</si>
  <si>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</si>
  <si>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</si>
  <si>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</si>
  <si>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</si>
  <si>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</si>
  <si>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</si>
  <si>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</si>
  <si>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</si>
  <si>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</si>
  <si>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</si>
  <si>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</si>
  <si>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</si>
  <si>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</si>
  <si>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</si>
  <si>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</si>
  <si>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</si>
  <si>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</si>
  <si>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</si>
  <si>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</si>
  <si>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</si>
  <si>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</si>
  <si>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</si>
  <si>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</si>
  <si>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</si>
  <si>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</si>
  <si>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</si>
  <si>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</si>
  <si>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</si>
  <si>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</si>
  <si>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</si>
  <si>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</si>
  <si>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</si>
  <si>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</si>
  <si>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</si>
  <si>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</si>
  <si>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</si>
  <si>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</si>
  <si>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</si>
  <si>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</si>
  <si>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</si>
  <si>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</si>
  <si>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</si>
  <si>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</si>
  <si>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</si>
  <si>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</si>
  <si>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</si>
  <si>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</si>
  <si>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</si>
  <si>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</si>
  <si>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</si>
  <si>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</si>
  <si>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</si>
  <si>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</si>
  <si>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</si>
  <si>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</si>
  <si>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</si>
  <si>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</si>
  <si>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</si>
  <si>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</si>
  <si>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</si>
  <si>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</si>
  <si>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</si>
  <si>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</si>
  <si>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</si>
  <si>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</si>
  <si>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</si>
  <si>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</si>
  <si>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</si>
  <si>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</si>
  <si>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</si>
  <si>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</si>
  <si>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</si>
  <si>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</si>
  <si>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</si>
  <si>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</si>
  <si>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</si>
  <si>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</si>
  <si>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</si>
  <si>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</si>
  <si>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</si>
  <si>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</si>
  <si>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</si>
  <si>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</si>
  <si>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</si>
  <si>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</si>
  <si>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</si>
  <si>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</si>
  <si>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</si>
  <si>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</si>
  <si>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</si>
  <si>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</si>
  <si>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</si>
  <si>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</si>
  <si>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</si>
  <si>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</si>
  <si>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</si>
  <si>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</si>
  <si>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</si>
  <si>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</si>
  <si>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</si>
  <si>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</si>
  <si>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</si>
  <si>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</si>
  <si>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</si>
  <si>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</si>
  <si>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</si>
  <si>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</si>
  <si>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</si>
  <si>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</si>
  <si>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</si>
  <si>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</si>
  <si>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</si>
  <si>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</si>
  <si>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</si>
  <si>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</si>
  <si>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</si>
  <si>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</si>
  <si>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</si>
  <si>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</si>
  <si>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</si>
  <si>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</si>
  <si>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</si>
  <si>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</si>
  <si>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</si>
  <si>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</si>
  <si>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</si>
  <si>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</si>
  <si>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</si>
  <si>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</si>
  <si>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</si>
  <si>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</si>
  <si>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</si>
  <si>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</si>
  <si>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</si>
  <si>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</si>
  <si>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</si>
  <si>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</si>
  <si>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</si>
  <si>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</si>
  <si>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</si>
  <si>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</si>
  <si>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</si>
  <si>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</si>
  <si>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</si>
  <si>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</si>
  <si>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</si>
  <si>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</si>
  <si>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</si>
  <si>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</si>
  <si>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</si>
  <si>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</si>
  <si>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</si>
  <si>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</si>
  <si>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</si>
  <si>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</si>
  <si>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</si>
  <si>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</si>
  <si>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</si>
  <si>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</si>
  <si>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</si>
  <si>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</si>
  <si>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</si>
  <si>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</si>
  <si>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</si>
  <si>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</si>
  <si>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</si>
  <si>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</si>
  <si>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</si>
  <si>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</si>
  <si>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</si>
  <si>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</si>
  <si>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</si>
  <si>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</si>
  <si>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</si>
  <si>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</si>
  <si>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</si>
  <si>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</si>
  <si>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</si>
  <si>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</si>
  <si>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</si>
  <si>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</si>
  <si>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</si>
  <si>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</si>
  <si>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</si>
  <si>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</si>
  <si>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</si>
  <si>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</si>
  <si>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</si>
  <si>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</si>
  <si>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</si>
  <si>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</si>
  <si>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</si>
  <si>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</si>
  <si>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</si>
  <si>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</si>
  <si>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</si>
  <si>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</si>
  <si>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</si>
  <si>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</si>
  <si>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</si>
  <si>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</si>
  <si>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</si>
  <si>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</si>
  <si>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</si>
  <si>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</si>
  <si>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</si>
  <si>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</si>
  <si>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</si>
  <si>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</si>
  <si>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</si>
  <si>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</si>
  <si>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</si>
  <si>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</si>
  <si>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</si>
  <si>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</si>
  <si>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</si>
  <si>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</si>
  <si>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</si>
  <si>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</si>
  <si>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</si>
  <si>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</si>
  <si>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</si>
  <si>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</si>
  <si>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</si>
  <si>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</si>
  <si>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</si>
  <si>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</si>
  <si>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</si>
  <si>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</si>
  <si>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</si>
  <si>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</si>
  <si>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</si>
  <si>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</si>
  <si>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</si>
  <si>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</si>
  <si>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</si>
  <si>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</si>
  <si>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</si>
  <si>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</si>
  <si>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</si>
  <si>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</si>
  <si>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</si>
  <si>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</si>
  <si>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</si>
  <si>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</si>
  <si>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</si>
  <si>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</si>
  <si>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</si>
  <si>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</si>
  <si>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</si>
  <si>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</si>
  <si>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</si>
  <si>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</si>
  <si>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</si>
  <si>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</si>
  <si>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</si>
  <si>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</si>
  <si>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</si>
  <si>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</si>
  <si>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</si>
  <si>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</si>
  <si>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</si>
  <si>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</si>
  <si>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</si>
  <si>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</si>
  <si>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</si>
  <si>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</si>
  <si>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</si>
  <si>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</si>
  <si>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</si>
  <si>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</si>
  <si>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</si>
  <si>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</si>
  <si>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</si>
  <si>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</si>
  <si>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</si>
  <si>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</si>
  <si>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</si>
  <si>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</si>
  <si>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</si>
  <si>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</si>
  <si>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</si>
  <si>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</si>
  <si>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</si>
  <si>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</si>
  <si>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</si>
  <si>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</si>
  <si>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</si>
  <si>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</si>
  <si>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</si>
  <si>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</si>
  <si>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</si>
  <si>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</si>
  <si>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</si>
  <si>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</si>
  <si>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</si>
  <si>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</si>
  <si>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</si>
  <si>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</si>
  <si>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</si>
  <si>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</si>
  <si>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</si>
  <si>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</si>
  <si>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</si>
  <si>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</si>
  <si>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</si>
  <si>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</si>
  <si>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</si>
  <si>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</si>
  <si>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</si>
  <si>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</si>
  <si>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</si>
  <si>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</si>
  <si>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</si>
  <si>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</si>
  <si>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</si>
  <si>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</si>
  <si>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</si>
  <si>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</si>
  <si>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</si>
  <si>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</si>
  <si>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</si>
  <si>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</si>
  <si>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</si>
  <si>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</si>
  <si>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</si>
  <si>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</si>
  <si>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</si>
  <si>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</si>
  <si>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</si>
  <si>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</si>
  <si>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</si>
  <si>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</si>
  <si>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</si>
  <si>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</si>
  <si>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</si>
  <si>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</si>
  <si>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</si>
  <si>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</si>
  <si>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</si>
  <si>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</si>
  <si>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</si>
  <si>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</si>
  <si>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</si>
  <si>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</si>
  <si>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</si>
  <si>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</si>
  <si>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</si>
  <si>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</si>
  <si>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</si>
  <si>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</si>
  <si>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</si>
  <si>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</si>
  <si>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</si>
  <si>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</si>
  <si>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</si>
  <si>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</si>
  <si>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</si>
  <si>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</si>
  <si>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</si>
  <si>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</si>
  <si>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</si>
  <si>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</si>
  <si>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</si>
  <si>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</si>
  <si>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</si>
  <si>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</si>
  <si>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</si>
  <si>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</si>
  <si>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</si>
  <si>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</si>
  <si>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</si>
  <si>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</si>
  <si>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</si>
  <si>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</si>
  <si>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</si>
  <si>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</si>
  <si>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</si>
  <si>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</si>
  <si>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</si>
  <si>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</si>
  <si>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</si>
  <si>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</si>
  <si>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</si>
  <si>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</si>
  <si>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</si>
  <si>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</si>
  <si>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</si>
  <si>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</si>
  <si>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</si>
  <si>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</si>
  <si>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</si>
  <si>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</si>
  <si>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</si>
  <si>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</si>
  <si>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</si>
  <si>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</si>
  <si>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</si>
  <si>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</si>
  <si>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</si>
  <si>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</si>
  <si>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</si>
  <si>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</si>
  <si>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</si>
  <si>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</si>
  <si>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</si>
  <si>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</si>
  <si>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</si>
  <si>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</si>
  <si>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</si>
  <si>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</si>
  <si>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</si>
  <si>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</si>
  <si>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</si>
  <si>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</si>
  <si>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</si>
  <si>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</si>
  <si>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</si>
  <si>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</si>
  <si>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</si>
  <si>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</si>
  <si>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</si>
  <si>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</si>
  <si>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</si>
  <si>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</si>
  <si>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</si>
  <si>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</si>
  <si>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</si>
  <si>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</si>
  <si>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</si>
  <si>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</si>
  <si>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</si>
  <si>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</si>
  <si>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</si>
  <si>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</si>
  <si>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</si>
  <si>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</si>
  <si>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</si>
  <si>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</si>
  <si>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</si>
  <si>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</si>
  <si>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</si>
  <si>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</si>
  <si>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</si>
  <si>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</si>
  <si>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</si>
  <si>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</si>
  <si>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</si>
  <si>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</si>
  <si>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</si>
  <si>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</si>
  <si>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</si>
  <si>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</si>
  <si>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</si>
  <si>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</si>
  <si>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</si>
  <si>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</si>
  <si>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</si>
  <si>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</si>
  <si>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</si>
  <si>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</si>
  <si>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</si>
  <si>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</si>
  <si>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</si>
  <si>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</si>
  <si>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</si>
  <si>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</si>
  <si>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</si>
  <si>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</si>
  <si>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</si>
  <si>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</si>
  <si>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</si>
  <si>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</si>
  <si>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</si>
  <si>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</si>
  <si>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</si>
  <si>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</si>
  <si>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</si>
  <si>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</si>
  <si>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</si>
  <si>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</si>
  <si>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</si>
  <si>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</si>
  <si>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</si>
  <si>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</si>
  <si>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</si>
  <si>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</si>
  <si>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</si>
  <si>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</si>
  <si>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</si>
  <si>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</si>
  <si>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</si>
  <si>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</si>
  <si>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</si>
  <si>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</si>
  <si>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</si>
  <si>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</si>
  <si>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</si>
  <si>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</si>
  <si>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</si>
  <si>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</si>
  <si>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</si>
  <si>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</si>
  <si>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</si>
  <si>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</si>
  <si>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</si>
  <si>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</si>
  <si>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</si>
  <si>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</si>
  <si>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</si>
  <si>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</si>
  <si>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</si>
  <si>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</si>
  <si>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</si>
  <si>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</si>
  <si>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</si>
  <si>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</si>
  <si>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</si>
  <si>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</si>
  <si>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</si>
  <si>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</si>
  <si>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</si>
  <si>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</si>
  <si>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</si>
  <si>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</si>
  <si>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</si>
  <si>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</si>
  <si>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</si>
  <si>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</si>
  <si>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</si>
  <si>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</si>
  <si>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</si>
  <si>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</si>
  <si>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</si>
  <si>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</si>
  <si>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</si>
  <si>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</si>
  <si>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</si>
  <si>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</si>
  <si>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</si>
  <si>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</si>
  <si>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</si>
  <si>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</si>
  <si>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</si>
  <si>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</si>
  <si>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</si>
  <si>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</si>
  <si>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</si>
  <si>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</si>
  <si>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</si>
  <si>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</si>
  <si>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</si>
  <si>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</si>
  <si>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</si>
  <si>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</si>
  <si>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</si>
  <si>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</si>
  <si>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</si>
  <si>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</si>
  <si>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</si>
  <si>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</si>
  <si>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</si>
  <si>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</si>
  <si>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</si>
  <si>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</si>
  <si>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</si>
  <si>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</si>
  <si>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</si>
  <si>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</si>
  <si>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</si>
  <si>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</si>
  <si>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</si>
  <si>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</si>
  <si>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</si>
  <si>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</si>
  <si>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</si>
  <si>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</si>
  <si>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</si>
  <si>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</si>
  <si>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</si>
  <si>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</si>
  <si>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</si>
  <si>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</si>
  <si>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</si>
  <si>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</si>
  <si>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</si>
  <si>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</si>
  <si>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</si>
  <si>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</si>
  <si>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</si>
  <si>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</si>
  <si>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</si>
  <si>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</si>
  <si>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</si>
  <si>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</si>
  <si>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</si>
  <si>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</si>
  <si>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</si>
  <si>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</si>
  <si>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</si>
  <si>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</si>
  <si>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</si>
  <si>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</si>
  <si>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</si>
  <si>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</si>
  <si>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</si>
  <si>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</si>
  <si>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</si>
  <si>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</si>
  <si>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</si>
  <si>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</si>
  <si>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</si>
  <si>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</si>
  <si>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</si>
  <si>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</si>
  <si>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</si>
  <si>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</si>
  <si>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</si>
  <si>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</si>
  <si>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</si>
  <si>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</si>
  <si>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</si>
  <si>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</si>
  <si>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</si>
  <si>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</si>
  <si>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</si>
  <si>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</si>
  <si>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</si>
  <si>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</si>
  <si>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</si>
  <si>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</si>
  <si>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</si>
  <si>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</si>
  <si>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</si>
  <si>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</si>
  <si>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</si>
  <si>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</si>
  <si>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</si>
  <si>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</si>
  <si>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</si>
  <si>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</si>
  <si>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</si>
  <si>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</si>
  <si>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</si>
  <si>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</si>
  <si>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</si>
  <si>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</si>
  <si>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</si>
  <si>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</si>
  <si>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</si>
  <si>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</si>
  <si>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</si>
  <si>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</si>
  <si>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</si>
  <si>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</si>
  <si>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</si>
  <si>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</si>
  <si>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</si>
  <si>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</si>
  <si>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</si>
  <si>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</si>
  <si>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</si>
  <si>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</si>
  <si>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</si>
  <si>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</si>
  <si>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</si>
  <si>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</si>
  <si>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</si>
  <si>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</si>
  <si>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</si>
  <si>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</si>
  <si>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</si>
  <si>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</si>
  <si>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</si>
  <si>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</si>
  <si>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</si>
  <si>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</si>
  <si>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</si>
  <si>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</si>
  <si>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</si>
  <si>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</si>
  <si>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</si>
  <si>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</si>
  <si>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</si>
  <si>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</si>
  <si>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</si>
  <si>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</si>
  <si>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</si>
  <si>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</si>
  <si>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</si>
  <si>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</si>
  <si>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</si>
  <si>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</si>
  <si>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</si>
  <si>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</si>
  <si>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</si>
  <si>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</si>
  <si>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</si>
  <si>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</si>
  <si>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</si>
  <si>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</si>
  <si>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</si>
  <si>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</si>
  <si>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</si>
  <si>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</si>
  <si>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</si>
  <si>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</si>
  <si>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</si>
  <si>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</si>
  <si>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</si>
  <si>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</si>
  <si>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</si>
  <si>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</si>
  <si>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</si>
  <si>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</si>
  <si>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</si>
  <si>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</si>
  <si>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</si>
  <si>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</si>
  <si>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</si>
  <si>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</si>
  <si>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</si>
  <si>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</si>
  <si>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</si>
  <si>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</si>
  <si>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</si>
  <si>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</si>
  <si>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</si>
  <si>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</si>
  <si>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</si>
  <si>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</si>
  <si>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</si>
  <si>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</si>
  <si>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</si>
  <si>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</si>
  <si>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</si>
  <si>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</si>
  <si>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</si>
  <si>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</si>
  <si>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</si>
  <si>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</si>
  <si>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</si>
  <si>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</si>
  <si>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</si>
  <si>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</si>
  <si>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</si>
  <si>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</si>
  <si>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</si>
  <si>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</si>
  <si>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</si>
  <si>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</si>
  <si>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</si>
  <si>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</si>
  <si>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</si>
  <si>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</si>
  <si>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</si>
  <si>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</si>
  <si>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</si>
  <si>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</si>
  <si>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</si>
  <si>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</si>
  <si>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</si>
  <si>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</si>
  <si>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</si>
  <si>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</si>
  <si>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</si>
  <si>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</si>
  <si>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</si>
  <si>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</si>
  <si>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</si>
  <si>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</si>
  <si>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</si>
  <si>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</si>
  <si>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</si>
  <si>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</si>
  <si>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</si>
  <si>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</si>
  <si>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</si>
  <si>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</si>
  <si>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</si>
  <si>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</si>
  <si>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</si>
  <si>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</si>
  <si>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</si>
  <si>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</si>
  <si>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</si>
  <si>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</si>
  <si>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</si>
  <si>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</si>
  <si>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</si>
  <si>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</si>
  <si>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</si>
  <si>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</si>
  <si>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</si>
  <si>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</si>
  <si>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</si>
  <si>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</si>
  <si>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</si>
  <si>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</si>
  <si>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</si>
  <si>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</si>
  <si>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</si>
  <si>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</si>
  <si>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</si>
  <si>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</si>
  <si>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</si>
  <si>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</si>
  <si>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</si>
  <si>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</si>
  <si>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</si>
  <si>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</si>
  <si>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</si>
  <si>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</si>
  <si>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</si>
  <si>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</si>
  <si>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</si>
  <si>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</si>
  <si>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</si>
  <si>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</si>
  <si>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</si>
  <si>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</si>
  <si>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</si>
  <si>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</si>
  <si>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</si>
  <si>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</si>
  <si>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</si>
  <si>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</si>
  <si>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</si>
  <si>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</si>
  <si>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</si>
  <si>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</si>
  <si>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</si>
  <si>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</si>
  <si>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</si>
  <si>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</si>
  <si>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</si>
  <si>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</si>
  <si>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</si>
  <si>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</si>
  <si>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</si>
  <si>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</si>
  <si>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</si>
  <si>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</si>
  <si>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</si>
  <si>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</si>
  <si>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</si>
  <si>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</si>
  <si>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</si>
  <si>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</si>
  <si>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</si>
  <si>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</si>
  <si>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</si>
  <si>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</si>
  <si>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</si>
  <si>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</si>
  <si>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</si>
  <si>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</si>
  <si>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</si>
  <si>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</si>
  <si>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</si>
  <si>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</si>
  <si>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</si>
  <si>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</si>
  <si>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</si>
  <si>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</si>
  <si>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</si>
  <si>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</si>
  <si>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</si>
  <si>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</si>
  <si>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</si>
  <si>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</si>
  <si>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</si>
  <si>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</si>
  <si>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</si>
  <si>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</si>
  <si>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</si>
  <si>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</si>
  <si>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</si>
  <si>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</si>
  <si>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</si>
  <si>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</si>
  <si>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</si>
  <si>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</si>
  <si>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</si>
  <si>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</si>
  <si>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</si>
  <si>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</si>
  <si>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</si>
  <si>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</si>
  <si>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</si>
  <si>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</si>
  <si>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</si>
  <si>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</si>
  <si>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</si>
  <si>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</si>
  <si>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</si>
  <si>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</si>
  <si>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</si>
  <si>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</si>
  <si>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</si>
  <si>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</si>
  <si>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</si>
  <si>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</si>
  <si>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</si>
  <si>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</si>
  <si>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</si>
  <si>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</si>
  <si>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</si>
  <si>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</si>
  <si>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</si>
  <si>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</si>
  <si>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</si>
  <si>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</si>
  <si>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</si>
  <si>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</si>
  <si>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</si>
  <si>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</si>
  <si>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</si>
  <si>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</si>
  <si>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</si>
  <si>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</si>
  <si>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</si>
  <si>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</si>
  <si>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</si>
  <si>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</si>
  <si>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</si>
  <si>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</si>
  <si>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</si>
  <si>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</si>
  <si>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</si>
  <si>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</si>
  <si>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</si>
  <si>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</si>
  <si>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</si>
  <si>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</si>
  <si>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</si>
  <si>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</si>
  <si>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</si>
  <si>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</si>
  <si>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</si>
  <si>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</si>
  <si>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</si>
  <si>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</si>
  <si>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</si>
  <si>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</si>
  <si>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</si>
  <si>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</si>
  <si>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</si>
  <si>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</si>
  <si>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</si>
  <si>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</si>
  <si>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</si>
  <si>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</si>
  <si>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</si>
  <si>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</si>
  <si>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</si>
  <si>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</si>
  <si>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</si>
  <si>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</si>
  <si>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</si>
  <si>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</si>
  <si>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</si>
  <si>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</si>
  <si>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</si>
  <si>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</si>
  <si>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</si>
  <si>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</si>
  <si>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</si>
  <si>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</si>
  <si>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</si>
  <si>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</si>
  <si>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</si>
  <si>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</si>
  <si>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</si>
  <si>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</si>
  <si>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</si>
  <si>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</si>
  <si>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</si>
  <si>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</si>
  <si>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</si>
  <si>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</si>
  <si>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</si>
  <si>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</si>
  <si>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</si>
  <si>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</si>
  <si>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</si>
  <si>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</si>
  <si>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</si>
  <si>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</si>
  <si>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</si>
  <si>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</si>
  <si>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</si>
  <si>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</si>
  <si>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</si>
  <si>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</si>
  <si>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</si>
  <si>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</si>
  <si>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</si>
  <si>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</si>
  <si>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</si>
  <si>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</si>
  <si>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</si>
  <si>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</si>
  <si>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</si>
  <si>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</si>
  <si>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</si>
  <si>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</si>
  <si>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</si>
  <si>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</si>
  <si>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</si>
  <si>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</si>
  <si>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</si>
  <si>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</si>
  <si>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</si>
  <si>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</si>
  <si>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</si>
  <si>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</si>
  <si>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</si>
  <si>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</si>
  <si>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</si>
  <si>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</si>
  <si>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</si>
  <si>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</si>
  <si>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</si>
  <si>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</si>
  <si>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</si>
  <si>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</si>
  <si>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</si>
  <si>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</si>
  <si>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</si>
  <si>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</si>
  <si>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</si>
  <si>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</si>
  <si>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</si>
  <si>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</si>
  <si>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</si>
  <si>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</si>
  <si>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</si>
  <si>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</si>
  <si>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</si>
  <si>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</si>
  <si>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</si>
  <si>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</si>
  <si>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</si>
  <si>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</si>
  <si>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</si>
  <si>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</si>
  <si>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</si>
  <si>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</si>
  <si>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</si>
  <si>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</si>
  <si>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</si>
  <si>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</si>
  <si>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</si>
  <si>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</si>
  <si>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</si>
  <si>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</si>
  <si>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</si>
  <si>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</si>
  <si>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</si>
  <si>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</si>
  <si>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</si>
  <si>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</si>
  <si>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</si>
  <si>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</si>
  <si>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</si>
  <si>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</si>
  <si>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</si>
  <si>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</si>
  <si>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</si>
  <si>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</si>
  <si>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</si>
  <si>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</si>
  <si>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</si>
  <si>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</si>
  <si>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</si>
  <si>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</si>
  <si>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</si>
  <si>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</si>
  <si>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</si>
  <si>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</si>
  <si>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</si>
  <si>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</si>
  <si>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</si>
  <si>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</si>
  <si>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</si>
  <si>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</si>
  <si>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</si>
  <si>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</si>
  <si>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</si>
  <si>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</si>
  <si>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</si>
  <si>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</si>
  <si>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</si>
  <si>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</si>
  <si>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</si>
  <si>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</si>
  <si>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</si>
  <si>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</si>
  <si>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</si>
  <si>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</si>
  <si>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</si>
  <si>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</si>
  <si>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</si>
  <si>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</si>
  <si>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</si>
  <si>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</si>
  <si>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</si>
  <si>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</si>
  <si>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</si>
  <si>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</si>
  <si>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</si>
  <si>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</si>
  <si>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</si>
  <si>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</si>
  <si>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</si>
  <si>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</si>
  <si>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</si>
  <si>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</si>
  <si>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</si>
  <si>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</si>
  <si>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</si>
  <si>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</si>
  <si>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</si>
  <si>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</si>
  <si>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</si>
  <si>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</si>
  <si>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</si>
  <si>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</si>
  <si>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</si>
  <si>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</si>
  <si>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</si>
  <si>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</si>
  <si>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</si>
  <si>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</si>
  <si>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</si>
  <si>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</si>
  <si>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</si>
  <si>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</si>
  <si>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</si>
  <si>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</si>
  <si>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</si>
  <si>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</si>
  <si>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</si>
  <si>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</si>
  <si>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</si>
  <si>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</si>
  <si>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</si>
  <si>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</si>
  <si>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</si>
  <si>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</si>
  <si>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</si>
  <si>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</si>
  <si>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</si>
  <si>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</si>
  <si>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</si>
  <si>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</si>
  <si>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</si>
  <si>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</si>
  <si>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</si>
  <si>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</si>
  <si>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</si>
  <si>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</si>
  <si>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</si>
  <si>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</si>
  <si>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</si>
  <si>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</si>
  <si>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</si>
  <si>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</si>
  <si>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</si>
  <si>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</si>
  <si>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</si>
  <si>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</si>
  <si>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</si>
  <si>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</si>
  <si>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</si>
  <si>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</si>
  <si>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</si>
  <si>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</si>
  <si>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</si>
  <si>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</si>
  <si>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</si>
  <si>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</si>
  <si>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</si>
  <si>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</si>
  <si>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</si>
  <si>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</si>
  <si>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</si>
  <si>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</si>
  <si>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</si>
  <si>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</si>
  <si>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</si>
  <si>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</si>
  <si>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</si>
  <si>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</si>
  <si>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</si>
  <si>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</si>
  <si>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</si>
  <si>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</si>
  <si>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</si>
  <si>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</si>
  <si>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</si>
  <si>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</si>
  <si>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</si>
  <si>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</si>
  <si>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</si>
  <si>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</si>
  <si>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</si>
  <si>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</si>
  <si>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</si>
  <si>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</si>
  <si>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</si>
  <si>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</si>
  <si>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</si>
  <si>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</si>
  <si>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</si>
  <si>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</si>
  <si>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</si>
  <si>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</si>
  <si>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</si>
  <si>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</si>
  <si>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</si>
  <si>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</si>
  <si>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</si>
  <si>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</si>
  <si>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</si>
  <si>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</si>
  <si>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</si>
  <si>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</si>
  <si>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</si>
  <si>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</si>
  <si>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</si>
  <si>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</si>
  <si>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</si>
  <si>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</si>
  <si>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</si>
  <si>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</si>
  <si>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</si>
  <si>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</si>
  <si>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</si>
  <si>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</si>
  <si>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</si>
  <si>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</si>
  <si>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</si>
  <si>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</si>
  <si>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</si>
  <si>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</si>
  <si>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</si>
  <si>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</si>
  <si>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</si>
  <si>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</si>
  <si>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</si>
  <si>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</si>
  <si>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</si>
  <si>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</si>
  <si>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</si>
  <si>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</si>
  <si>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</si>
  <si>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</si>
  <si>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</si>
  <si>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</si>
  <si>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</si>
  <si>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</si>
  <si>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</si>
  <si>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</si>
  <si>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</si>
  <si>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</si>
  <si>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</si>
  <si>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</si>
  <si>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</si>
  <si>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</si>
  <si>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</si>
  <si>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</si>
  <si>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</si>
  <si>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</si>
  <si>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</si>
  <si>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</si>
  <si>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</si>
  <si>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</si>
  <si>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</si>
  <si>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</si>
  <si>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</si>
  <si>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</si>
  <si>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</si>
  <si>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</si>
  <si>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</si>
  <si>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</si>
  <si>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</si>
  <si>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</si>
  <si>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</si>
  <si>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</si>
  <si>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</si>
  <si>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</si>
  <si>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</si>
  <si>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</si>
  <si>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</si>
  <si>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</si>
  <si>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</si>
  <si>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</si>
  <si>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</si>
  <si>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</si>
  <si>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</si>
  <si>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</si>
  <si>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</si>
  <si>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</si>
  <si>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</si>
  <si>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</si>
  <si>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</si>
  <si>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</si>
  <si>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</si>
  <si>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</si>
  <si>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</si>
  <si>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</si>
  <si>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</si>
  <si>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</si>
  <si>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</si>
  <si>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</si>
  <si>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</si>
  <si>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</si>
  <si>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</si>
  <si>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</si>
  <si>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</si>
  <si>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</si>
  <si>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</si>
  <si>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</si>
  <si>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</si>
  <si>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</si>
  <si>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</si>
  <si>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</si>
  <si>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</si>
  <si>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</si>
  <si>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</si>
  <si>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</si>
  <si>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</si>
  <si>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</si>
  <si>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</si>
  <si>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</si>
  <si>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</si>
  <si>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</si>
  <si>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</si>
  <si>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</si>
  <si>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</si>
  <si>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</si>
  <si>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</si>
  <si>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</si>
  <si>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</si>
  <si>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</si>
  <si>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</si>
  <si>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</si>
  <si>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</si>
  <si>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</si>
  <si>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</si>
  <si>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</si>
  <si>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</si>
  <si>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</si>
  <si>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</si>
  <si>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</si>
  <si>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</si>
  <si>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</si>
  <si>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</si>
  <si>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</si>
  <si>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</si>
  <si>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</si>
  <si>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</si>
  <si>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</si>
  <si>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</si>
  <si>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</si>
  <si>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</si>
  <si>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</si>
  <si>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</si>
  <si>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</si>
  <si>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</si>
  <si>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</si>
  <si>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</si>
  <si>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</si>
  <si>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</si>
  <si>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</si>
  <si>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</si>
  <si>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</si>
  <si>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</si>
  <si>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</si>
  <si>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</si>
  <si>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</si>
  <si>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</si>
  <si>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</si>
  <si>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</si>
  <si>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</si>
  <si>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</si>
  <si>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</si>
  <si>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</si>
  <si>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</si>
  <si>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</si>
  <si>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</si>
  <si>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</si>
  <si>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</si>
  <si>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</si>
  <si>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</si>
  <si>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</si>
  <si>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</si>
  <si>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</si>
  <si>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</si>
  <si>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</si>
  <si>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</si>
  <si>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</si>
  <si>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</si>
  <si>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</si>
  <si>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</si>
  <si>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</si>
  <si>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</si>
  <si>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</si>
  <si>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</si>
  <si>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</si>
  <si>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</si>
  <si>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</si>
  <si>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</si>
  <si>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</si>
  <si>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</si>
  <si>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</si>
  <si>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</si>
  <si>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</si>
  <si>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</si>
  <si>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</si>
  <si>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</si>
  <si>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</si>
  <si>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</si>
  <si>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</si>
  <si>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</si>
  <si>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</si>
  <si>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</si>
  <si>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</si>
  <si>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</si>
  <si>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</si>
  <si>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</si>
  <si>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</si>
  <si>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</si>
  <si>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</si>
  <si>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</si>
  <si>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</si>
  <si>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</si>
  <si>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</si>
  <si>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</si>
  <si>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</si>
  <si>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</si>
  <si>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</si>
  <si>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</si>
  <si>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</si>
  <si>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</si>
  <si>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</si>
  <si>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</si>
  <si>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</si>
  <si>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</si>
  <si>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</si>
  <si>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</si>
  <si>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</si>
  <si>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</si>
  <si>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</si>
  <si>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</si>
  <si>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</si>
  <si>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</si>
  <si>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</si>
  <si>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</si>
  <si>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</si>
  <si>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</si>
  <si>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</si>
  <si>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</si>
  <si>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</si>
  <si>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</si>
  <si>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</si>
  <si>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</si>
  <si>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</si>
  <si>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</si>
  <si>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</si>
  <si>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</si>
  <si>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</si>
  <si>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</si>
  <si>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</si>
  <si>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</si>
  <si>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</si>
  <si>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</si>
  <si>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</si>
  <si>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</si>
  <si>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</si>
  <si>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</si>
  <si>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</si>
  <si>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</si>
  <si>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</si>
  <si>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</si>
  <si>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</si>
  <si>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</si>
  <si>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</si>
  <si>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</si>
  <si>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</si>
  <si>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</si>
  <si>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</si>
  <si>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</si>
  <si>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</si>
  <si>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</si>
  <si>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</si>
  <si>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</si>
  <si>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</si>
  <si>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</si>
  <si>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</si>
  <si>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</si>
  <si>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</si>
  <si>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</si>
  <si>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</si>
  <si>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</si>
  <si>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</si>
  <si>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</si>
  <si>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</si>
  <si>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</si>
  <si>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</si>
  <si>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</si>
  <si>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</si>
  <si>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</si>
  <si>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</si>
  <si>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</si>
  <si>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</si>
  <si>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</si>
  <si>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</si>
  <si>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</si>
  <si>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</si>
  <si>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</si>
  <si>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</si>
  <si>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</si>
  <si>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</si>
  <si>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</si>
  <si>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</si>
  <si>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</si>
  <si>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</si>
  <si>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</si>
  <si>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</si>
  <si>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</si>
  <si>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</si>
  <si>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</si>
  <si>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</si>
  <si>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</si>
  <si>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</si>
  <si>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</si>
  <si>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</si>
  <si>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</si>
  <si>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</si>
  <si>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</si>
  <si>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</si>
  <si>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</si>
  <si>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</si>
  <si>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</si>
  <si>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</si>
  <si>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</si>
  <si>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</si>
  <si>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</si>
  <si>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</si>
  <si>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</si>
  <si>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</si>
  <si>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</si>
  <si>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</si>
  <si>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</si>
  <si>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</si>
  <si>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</si>
  <si>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</si>
  <si>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</si>
  <si>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</si>
  <si>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</si>
  <si>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</si>
  <si>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</si>
  <si>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</si>
  <si>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</si>
  <si>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</si>
  <si>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</si>
  <si>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</si>
  <si>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</si>
  <si>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</si>
  <si>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</si>
  <si>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</si>
  <si>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</si>
  <si>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</si>
  <si>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</si>
  <si>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</si>
  <si>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</si>
  <si>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</si>
  <si>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</si>
  <si>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</si>
  <si>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</si>
  <si>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</si>
  <si>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</si>
  <si>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</si>
  <si>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</si>
  <si>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</si>
  <si>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</si>
  <si>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</si>
  <si>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</si>
  <si>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</si>
  <si>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</si>
  <si>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</si>
  <si>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</si>
  <si>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</si>
  <si>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</si>
  <si>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</si>
  <si>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</si>
  <si>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</si>
  <si>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</si>
  <si>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</si>
  <si>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</si>
  <si>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</si>
  <si>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</si>
  <si>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</si>
  <si>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</si>
  <si>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</si>
  <si>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</si>
  <si>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</si>
  <si>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</si>
  <si>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</si>
  <si>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</si>
  <si>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</si>
  <si>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</si>
  <si>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</si>
  <si>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</si>
  <si>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</si>
  <si>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</si>
  <si>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</si>
  <si>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</si>
  <si>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</si>
  <si>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</si>
  <si>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</si>
  <si>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</si>
  <si>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</si>
  <si>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</si>
  <si>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</si>
  <si>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</si>
  <si>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</si>
  <si>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</si>
  <si>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</si>
  <si>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</si>
  <si>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</si>
  <si>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</si>
  <si>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</si>
  <si>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</si>
  <si>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</si>
  <si>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</si>
  <si>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</si>
  <si>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</si>
  <si>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</si>
  <si>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</si>
  <si>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</si>
  <si>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</si>
  <si>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</si>
  <si>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</si>
  <si>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</si>
  <si>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</si>
  <si>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</si>
  <si>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</si>
  <si>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</si>
  <si>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</si>
  <si>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</si>
  <si>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</si>
  <si>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</si>
  <si>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</si>
  <si>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</si>
  <si>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</si>
  <si>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</si>
  <si>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</si>
  <si>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</si>
  <si>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</si>
  <si>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</si>
  <si>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</si>
  <si>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</si>
  <si>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</si>
  <si>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</si>
  <si>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</si>
  <si>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</si>
  <si>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</si>
  <si>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</si>
  <si>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</si>
  <si>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</si>
  <si>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</si>
  <si>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</si>
  <si>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</si>
  <si>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</si>
  <si>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</si>
  <si>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</si>
  <si>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</si>
  <si>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</si>
  <si>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</si>
  <si>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</si>
  <si>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</si>
  <si>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</si>
  <si>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</si>
  <si>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</si>
  <si>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</si>
  <si>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</si>
  <si>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</si>
  <si>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</si>
  <si>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</si>
  <si>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</si>
  <si>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</si>
  <si>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</si>
  <si>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</si>
  <si>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</si>
  <si>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</si>
  <si>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</si>
  <si>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</si>
  <si>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</si>
  <si>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</si>
  <si>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</si>
  <si>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</si>
  <si>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</si>
  <si>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</si>
  <si>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</si>
  <si>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</si>
  <si>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</si>
  <si>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</si>
  <si>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</si>
  <si>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</si>
  <si>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</si>
  <si>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</si>
  <si>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</si>
  <si>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</si>
  <si>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</si>
  <si>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</si>
  <si>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</si>
  <si>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</si>
  <si>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</si>
  <si>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</si>
  <si>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</si>
  <si>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</si>
  <si>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</si>
  <si>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</si>
  <si>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</si>
  <si>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</si>
  <si>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</si>
  <si>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</si>
  <si>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</si>
  <si>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</si>
  <si>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</si>
  <si>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</si>
  <si>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</si>
  <si>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</si>
  <si>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</si>
  <si>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</si>
  <si>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</si>
  <si>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</si>
  <si>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</si>
  <si>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</si>
  <si>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</si>
  <si>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</si>
  <si>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</si>
  <si>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</si>
  <si>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</si>
  <si>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</si>
  <si>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</si>
  <si>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</si>
  <si>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</si>
  <si>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</si>
  <si>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</si>
  <si>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</si>
  <si>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</si>
  <si>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</si>
  <si>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</si>
  <si>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</si>
  <si>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</si>
  <si>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</si>
  <si>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</si>
  <si>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</si>
  <si>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</si>
  <si>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</si>
  <si>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</si>
  <si>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</si>
  <si>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</si>
  <si>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</si>
  <si>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</si>
  <si>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</si>
  <si>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</si>
  <si>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</si>
  <si>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</si>
  <si>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</si>
  <si>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</si>
  <si>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</si>
  <si>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</si>
  <si>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</si>
  <si>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</si>
  <si>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</si>
  <si>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</si>
  <si>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</si>
  <si>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</si>
  <si>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</si>
  <si>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</si>
  <si>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</si>
  <si>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</si>
  <si>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</si>
  <si>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</si>
  <si>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</si>
  <si>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</si>
  <si>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</si>
  <si>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</si>
  <si>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</si>
  <si>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</si>
  <si>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</si>
  <si>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</si>
  <si>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</si>
  <si>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</si>
  <si>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</si>
  <si>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</si>
  <si>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</si>
  <si>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</si>
  <si>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</si>
  <si>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</si>
  <si>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</si>
  <si>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</si>
  <si>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</si>
  <si>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</si>
  <si>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</si>
  <si>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</si>
  <si>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</si>
  <si>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</si>
  <si>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</si>
  <si>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</si>
  <si>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</si>
  <si>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</si>
  <si>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</si>
  <si>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</si>
  <si>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</si>
  <si>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</si>
  <si>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</si>
  <si>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</si>
  <si>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</si>
  <si>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</si>
  <si>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</si>
  <si>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</si>
  <si>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</si>
  <si>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</si>
  <si>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</si>
  <si>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</si>
  <si>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</si>
  <si>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</si>
  <si>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</si>
  <si>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</si>
  <si>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</si>
  <si>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</si>
  <si>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</si>
  <si>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</si>
  <si>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</si>
  <si>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</si>
  <si>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</si>
  <si>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</si>
  <si>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</si>
  <si>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</si>
  <si>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</si>
  <si>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</si>
  <si>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</si>
  <si>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</si>
  <si>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</si>
  <si>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</si>
  <si>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</si>
  <si>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</si>
  <si>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</si>
  <si>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</si>
  <si>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</si>
  <si>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</si>
  <si>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</si>
  <si>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</si>
  <si>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</si>
  <si>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</si>
  <si>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</si>
  <si>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</si>
  <si>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</si>
  <si>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</si>
  <si>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</si>
  <si>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</si>
  <si>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</si>
  <si>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</si>
  <si>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</si>
  <si>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</si>
  <si>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</si>
  <si>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</si>
  <si>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</si>
  <si>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</si>
  <si>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</si>
  <si>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</si>
  <si>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</si>
  <si>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</si>
  <si>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</si>
  <si>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</si>
  <si>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</si>
  <si>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</si>
  <si>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</si>
  <si>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</si>
  <si>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</si>
  <si>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</si>
  <si>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</si>
  <si>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</si>
  <si>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</si>
  <si>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</si>
  <si>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</si>
  <si>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</si>
  <si>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</si>
  <si>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</si>
  <si>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</si>
  <si>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</si>
  <si>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</si>
  <si>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</si>
  <si>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</si>
  <si>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</si>
  <si>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</si>
  <si>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</si>
  <si>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</si>
  <si>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</si>
  <si>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</si>
  <si>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</si>
  <si>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</si>
  <si>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</si>
  <si>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</si>
  <si>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</si>
  <si>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</si>
  <si>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</si>
  <si>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</si>
  <si>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</si>
  <si>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</si>
  <si>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</si>
  <si>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</si>
  <si>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</si>
  <si>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</si>
  <si>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</si>
  <si>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</si>
  <si>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</si>
  <si>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</si>
  <si>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</si>
  <si>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</si>
  <si>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</si>
  <si>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</si>
  <si>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</si>
  <si>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</si>
  <si>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</si>
  <si>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</si>
  <si>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</si>
  <si>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</si>
  <si>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</si>
  <si>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</si>
  <si>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</si>
  <si>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</si>
  <si>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</si>
  <si>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</si>
  <si>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</si>
  <si>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</si>
  <si>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</si>
  <si>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</si>
  <si>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</si>
  <si>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</si>
  <si>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</si>
  <si>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</si>
  <si>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</si>
  <si>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</si>
  <si>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</si>
  <si>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</si>
  <si>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</si>
  <si>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</si>
  <si>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</si>
  <si>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</si>
  <si>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</si>
  <si>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</si>
  <si>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</si>
  <si>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</si>
  <si>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</si>
  <si>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</si>
  <si>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</si>
  <si>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</si>
  <si>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</si>
  <si>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</si>
  <si>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</si>
  <si>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</si>
  <si>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</si>
  <si>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</si>
  <si>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</si>
  <si>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</si>
  <si>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</si>
  <si>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</si>
  <si>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</si>
  <si>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</si>
  <si>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</si>
  <si>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</si>
  <si>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</si>
  <si>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</si>
  <si>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</si>
  <si>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</si>
  <si>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</si>
  <si>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</si>
  <si>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</si>
  <si>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</si>
  <si>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</si>
  <si>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</si>
  <si>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</si>
  <si>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</si>
  <si>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</si>
  <si>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</si>
  <si>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</si>
  <si>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</si>
  <si>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</si>
  <si>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</si>
  <si>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</si>
  <si>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</si>
  <si>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</si>
  <si>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</si>
  <si>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</si>
  <si>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</si>
  <si>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</si>
  <si>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</si>
  <si>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</si>
  <si>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</si>
  <si>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</si>
  <si>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</si>
  <si>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</si>
  <si>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</si>
  <si>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</si>
  <si>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</si>
  <si>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</si>
  <si>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</si>
  <si>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</si>
  <si>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</si>
  <si>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</si>
  <si>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</si>
  <si>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</si>
  <si>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</si>
  <si>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</si>
  <si>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</si>
  <si>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</si>
  <si>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</si>
  <si>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</si>
  <si>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</si>
  <si>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</si>
  <si>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</si>
  <si>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</si>
  <si>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</si>
  <si>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</si>
  <si>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</si>
  <si>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</si>
  <si>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</si>
  <si>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</si>
  <si>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</si>
  <si>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</si>
  <si>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</si>
  <si>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</si>
  <si>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</si>
  <si>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</si>
  <si>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</si>
  <si>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</si>
  <si>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</si>
  <si>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</si>
  <si>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</si>
  <si>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</si>
  <si>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</si>
  <si>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</si>
  <si>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</si>
  <si>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</si>
  <si>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</si>
  <si>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</si>
  <si>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</si>
  <si>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</si>
  <si>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</si>
  <si>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</si>
  <si>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</si>
  <si>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</si>
  <si>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</si>
  <si>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</si>
  <si>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</si>
  <si>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</si>
  <si>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</si>
  <si>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</si>
  <si>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</si>
  <si>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</si>
  <si>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</si>
  <si>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</si>
  <si>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</si>
  <si>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</si>
  <si>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</si>
  <si>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</si>
  <si>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</si>
  <si>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</si>
  <si>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</si>
  <si>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</si>
  <si>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</si>
  <si>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</si>
  <si>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</si>
  <si>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</si>
  <si>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</si>
  <si>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</si>
  <si>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</si>
  <si>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</si>
  <si>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</si>
  <si>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</si>
  <si>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</si>
  <si>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</si>
  <si>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</si>
  <si>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</si>
  <si>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</si>
  <si>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</si>
  <si>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</si>
  <si>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</si>
  <si>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</si>
  <si>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</si>
  <si>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</si>
  <si>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</si>
  <si>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</si>
  <si>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</si>
  <si>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</si>
  <si>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</si>
  <si>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</si>
  <si>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</si>
  <si>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</si>
  <si>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</si>
  <si>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</si>
  <si>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</si>
  <si>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</si>
  <si>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</si>
  <si>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</si>
  <si>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</si>
  <si>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</si>
  <si>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</si>
  <si>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</si>
  <si>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</si>
  <si>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</si>
  <si>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</si>
  <si>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</si>
  <si>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</si>
  <si>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</si>
  <si>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</si>
  <si>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</si>
  <si>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</si>
  <si>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</si>
  <si>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</si>
  <si>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</si>
  <si>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</si>
  <si>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</si>
  <si>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</si>
  <si>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</si>
  <si>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</si>
  <si>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</si>
  <si>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</si>
  <si>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</si>
  <si>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</si>
  <si>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</si>
  <si>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</si>
  <si>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</si>
  <si>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</si>
  <si>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</si>
  <si>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</si>
  <si>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</si>
  <si>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</si>
  <si>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</si>
  <si>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</si>
  <si>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</si>
  <si>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</si>
  <si>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</si>
  <si>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</si>
  <si>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</si>
  <si>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</si>
  <si>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</si>
  <si>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</si>
  <si>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</si>
  <si>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</si>
  <si>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</si>
  <si>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</si>
  <si>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</si>
  <si>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</si>
  <si>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</si>
  <si>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</si>
  <si>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</si>
  <si>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</si>
  <si>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</si>
  <si>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</si>
  <si>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</si>
  <si>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</si>
  <si>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</si>
  <si>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</si>
  <si>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</si>
  <si>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</si>
  <si>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</si>
  <si>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</si>
  <si>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</si>
  <si>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</si>
  <si>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</si>
  <si>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</si>
  <si>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</si>
  <si>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</si>
  <si>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</si>
  <si>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</si>
  <si>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</si>
  <si>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</si>
  <si>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</si>
  <si>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</si>
  <si>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</si>
  <si>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</si>
  <si>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</si>
  <si>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</si>
  <si>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</si>
  <si>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</si>
  <si>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</si>
  <si>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</si>
  <si>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</si>
  <si>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</si>
  <si>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</si>
  <si>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</si>
  <si>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</si>
  <si>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</si>
  <si>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</si>
  <si>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</si>
  <si>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</si>
  <si>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</si>
  <si>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</si>
  <si>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</si>
  <si>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</si>
  <si>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</si>
  <si>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</si>
  <si>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</si>
  <si>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</si>
  <si>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</si>
  <si>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</si>
  <si>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</si>
  <si>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</si>
  <si>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</si>
  <si>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</si>
  <si>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</si>
  <si>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</si>
  <si>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</si>
  <si>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</si>
  <si>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</si>
  <si>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</si>
  <si>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</si>
  <si>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</si>
  <si>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</si>
  <si>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</si>
  <si>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</si>
  <si>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</si>
  <si>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</si>
  <si>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</si>
  <si>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</si>
  <si>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</si>
  <si>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</si>
  <si>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</si>
  <si>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</si>
  <si>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</si>
  <si>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</si>
  <si>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</si>
  <si>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</si>
  <si>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</si>
  <si>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</si>
  <si>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</si>
  <si>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</si>
  <si>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</si>
  <si>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</si>
  <si>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</si>
  <si>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</si>
  <si>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</si>
  <si>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</si>
  <si>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</si>
  <si>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</si>
  <si>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</si>
  <si>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</si>
  <si>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</si>
  <si>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</si>
  <si>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</si>
  <si>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</si>
  <si>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</si>
  <si>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</si>
  <si>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</si>
  <si>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</si>
  <si>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</si>
  <si>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</si>
  <si>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</si>
  <si>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</si>
  <si>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</si>
  <si>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</si>
  <si>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</si>
  <si>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</si>
  <si>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</si>
  <si>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</si>
  <si>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</si>
  <si>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</si>
  <si>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</si>
  <si>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</si>
  <si>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</si>
  <si>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</si>
  <si>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</si>
  <si>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</si>
  <si>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</si>
  <si>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</si>
  <si>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</si>
  <si>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</si>
  <si>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</si>
  <si>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</si>
  <si>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</si>
  <si>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</si>
  <si>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</si>
  <si>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</si>
  <si>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</si>
  <si>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</si>
  <si>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</si>
  <si>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</si>
  <si>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</si>
  <si>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</si>
  <si>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</si>
  <si>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</si>
  <si>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</si>
  <si>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</si>
  <si>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</si>
  <si>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</si>
  <si>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</si>
  <si>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</si>
  <si>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</si>
  <si>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</si>
  <si>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</si>
  <si>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</si>
  <si>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</si>
  <si>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</si>
  <si>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</si>
  <si>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</si>
  <si>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</si>
  <si>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</si>
  <si>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</si>
  <si>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</si>
  <si>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</si>
  <si>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</si>
  <si>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</si>
  <si>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</si>
  <si>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</si>
  <si>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</si>
  <si>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</si>
  <si>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</si>
  <si>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</si>
  <si>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</si>
  <si>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</si>
  <si>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</si>
  <si>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</si>
  <si>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</si>
  <si>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</si>
  <si>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</si>
  <si>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</si>
  <si>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</si>
  <si>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</si>
  <si>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</si>
  <si>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</si>
  <si>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</si>
  <si>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</si>
  <si>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</si>
  <si>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</si>
  <si>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</si>
  <si>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</si>
  <si>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</si>
  <si>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</si>
  <si>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</si>
  <si>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</si>
  <si>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</si>
  <si>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</si>
  <si>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</si>
  <si>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</si>
  <si>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</si>
  <si>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</si>
  <si>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</si>
  <si>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</si>
  <si>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</si>
  <si>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</si>
  <si>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</si>
  <si>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</si>
  <si>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</si>
  <si>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</si>
  <si>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</si>
  <si>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</si>
  <si>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</si>
  <si>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</si>
  <si>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</si>
  <si>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</si>
  <si>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</si>
  <si>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</si>
  <si>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</si>
  <si>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</si>
  <si>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</si>
  <si>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</si>
  <si>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</si>
  <si>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</si>
  <si>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</si>
  <si>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</si>
  <si>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</si>
  <si>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</si>
  <si>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</si>
  <si>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</si>
  <si>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</si>
  <si>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</si>
  <si>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</si>
  <si>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</si>
  <si>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</si>
  <si>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</si>
  <si>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</si>
  <si>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</si>
  <si>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</si>
  <si>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</si>
  <si>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</si>
  <si>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</si>
  <si>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</si>
  <si>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</si>
  <si>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</si>
  <si>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</si>
  <si>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</si>
  <si>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</si>
  <si>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</si>
  <si>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</si>
  <si>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</si>
  <si>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</si>
  <si>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</si>
  <si>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</si>
  <si>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</si>
  <si>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</si>
  <si>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</si>
  <si>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</si>
  <si>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</si>
  <si>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</si>
  <si>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</si>
  <si>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</si>
  <si>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</si>
  <si>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</si>
  <si>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</si>
  <si>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</si>
  <si>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</si>
  <si>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</si>
  <si>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</si>
  <si>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</si>
  <si>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</si>
  <si>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</si>
  <si>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</si>
  <si>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</si>
  <si>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</si>
  <si>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</si>
  <si>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</si>
  <si>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</si>
  <si>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</si>
  <si>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</si>
  <si>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</si>
  <si>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</si>
  <si>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</si>
  <si>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</si>
  <si>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</si>
  <si>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</si>
  <si>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</si>
  <si>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</si>
  <si>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</si>
  <si>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</si>
  <si>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</si>
  <si>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</si>
  <si>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</si>
  <si>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</si>
  <si>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</si>
  <si>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</si>
  <si>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</si>
  <si>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</si>
  <si>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</si>
  <si>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</si>
  <si>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</si>
  <si>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</si>
  <si>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</si>
  <si>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</si>
  <si>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</si>
  <si>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</si>
  <si>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</si>
  <si>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</si>
  <si>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</si>
  <si>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</si>
  <si>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</si>
  <si>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</si>
  <si>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</si>
  <si>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</si>
  <si>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</si>
  <si>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</si>
  <si>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</si>
  <si>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</si>
  <si>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</si>
  <si>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</si>
  <si>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</si>
  <si>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</si>
  <si>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</si>
  <si>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</si>
  <si>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</si>
  <si>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</si>
  <si>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</si>
  <si>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</si>
  <si>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</si>
  <si>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</si>
  <si>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</si>
  <si>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</si>
  <si>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</si>
  <si>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</si>
  <si>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</si>
  <si>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</si>
  <si>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</si>
  <si>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</si>
  <si>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</si>
  <si>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</si>
  <si>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</si>
  <si>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</si>
  <si>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</si>
  <si>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</si>
  <si>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</si>
  <si>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</si>
  <si>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</si>
  <si>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</si>
  <si>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</si>
  <si>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</si>
  <si>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</si>
  <si>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</si>
  <si>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</si>
  <si>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</si>
  <si>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</si>
  <si>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</si>
  <si>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</si>
  <si>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</si>
  <si>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</si>
  <si>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</si>
  <si>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</si>
  <si>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</si>
  <si>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</si>
  <si>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</si>
  <si>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</si>
  <si>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</si>
  <si>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</si>
  <si>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</si>
  <si>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</si>
  <si>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</si>
  <si>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</si>
  <si>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</si>
  <si>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</si>
  <si>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</si>
  <si>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</si>
  <si>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</si>
  <si>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</si>
  <si>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</si>
  <si>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</si>
  <si>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</si>
  <si>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</si>
  <si>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</si>
  <si>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</si>
  <si>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</si>
  <si>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</si>
  <si>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</si>
  <si>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</si>
  <si>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</si>
  <si>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</si>
  <si>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</si>
  <si>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</si>
  <si>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</si>
  <si>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</si>
  <si>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</si>
  <si>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</si>
  <si>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</si>
  <si>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</si>
  <si>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</si>
  <si>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</si>
  <si>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</si>
  <si>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</si>
  <si>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</si>
  <si>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</si>
  <si>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</si>
  <si>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</si>
  <si>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</si>
  <si>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</si>
  <si>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</si>
  <si>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</si>
  <si>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</si>
  <si>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</si>
  <si>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</si>
  <si>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</si>
  <si>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</si>
  <si>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</si>
  <si>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</si>
  <si>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</si>
  <si>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</si>
  <si>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</si>
  <si>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</si>
  <si>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</si>
  <si>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</si>
  <si>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</si>
  <si>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</si>
  <si>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</si>
  <si>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</si>
  <si>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</si>
  <si>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</si>
  <si>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</si>
  <si>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</si>
  <si>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</si>
  <si>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</si>
  <si>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</si>
  <si>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</si>
  <si>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</si>
  <si>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</si>
  <si>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</si>
  <si>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</si>
  <si>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</si>
  <si>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</si>
  <si>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</si>
  <si>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</si>
  <si>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</si>
  <si>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</si>
  <si>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</si>
  <si>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</si>
  <si>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</si>
  <si>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</si>
  <si>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</si>
  <si>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</si>
  <si>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</si>
  <si>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</si>
  <si>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</si>
  <si>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</si>
  <si>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</si>
  <si>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</si>
  <si>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</si>
  <si>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</si>
  <si>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</si>
  <si>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</si>
  <si>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</si>
  <si>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</si>
  <si>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</si>
  <si>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</si>
  <si>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</si>
  <si>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</si>
  <si>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</si>
  <si>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</si>
  <si>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</si>
  <si>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</si>
  <si>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</si>
  <si>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</si>
  <si>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</si>
  <si>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</si>
  <si>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</si>
  <si>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</si>
  <si>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</si>
  <si>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</si>
  <si>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</si>
  <si>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</si>
  <si>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</si>
  <si>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</si>
  <si>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</si>
  <si>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</si>
  <si>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</si>
  <si>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</si>
  <si>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</si>
  <si>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</si>
  <si>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</si>
  <si>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</si>
  <si>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</si>
  <si>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</si>
  <si>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</si>
  <si>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</si>
  <si>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</si>
  <si>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</si>
  <si>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</si>
  <si>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</si>
  <si>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</si>
  <si>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</si>
  <si>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</si>
  <si>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</si>
  <si>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</si>
  <si>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</si>
  <si>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</si>
  <si>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</si>
  <si>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</si>
  <si>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</si>
  <si>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</si>
  <si>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</si>
  <si>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</si>
  <si>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</si>
  <si>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</si>
  <si>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</si>
  <si>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</si>
  <si>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</si>
  <si>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</si>
  <si>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</si>
  <si>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</si>
  <si>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</si>
  <si>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</si>
  <si>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</si>
  <si>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</si>
  <si>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</si>
  <si>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</si>
  <si>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</si>
  <si>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</si>
  <si>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</si>
  <si>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</si>
  <si>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</si>
  <si>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</si>
  <si>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</si>
  <si>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</si>
  <si>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</si>
  <si>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</si>
  <si>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</si>
  <si>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</si>
  <si>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</si>
  <si>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</si>
  <si>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</si>
  <si>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</si>
  <si>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</si>
  <si>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</si>
  <si>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</si>
  <si>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</si>
  <si>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</si>
  <si>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</si>
  <si>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</si>
  <si>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</si>
  <si>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</si>
  <si>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</si>
  <si>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</si>
  <si>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</si>
  <si>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</si>
  <si>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</si>
  <si>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</si>
  <si>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</si>
  <si>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</si>
  <si>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</si>
  <si>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</si>
  <si>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</si>
  <si>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</si>
  <si>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</si>
  <si>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</si>
  <si>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</si>
  <si>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</si>
  <si>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</si>
  <si>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</si>
  <si>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</si>
  <si>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</si>
  <si>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</si>
  <si>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</si>
  <si>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</si>
  <si>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</si>
  <si>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</si>
  <si>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</si>
  <si>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</si>
  <si>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</si>
  <si>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</si>
  <si>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</si>
  <si>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</si>
  <si>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</si>
  <si>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</si>
  <si>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</si>
  <si>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</si>
  <si>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</si>
  <si>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</si>
  <si>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</si>
  <si>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</si>
  <si>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</si>
  <si>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</si>
  <si>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</si>
  <si>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</si>
  <si>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</si>
  <si>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</si>
  <si>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</si>
  <si>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</si>
  <si>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</si>
  <si>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</si>
  <si>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</si>
  <si>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</si>
  <si>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</si>
  <si>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</si>
  <si>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</si>
  <si>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</si>
  <si>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</si>
  <si>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</si>
  <si>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</si>
  <si>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</si>
  <si>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</si>
  <si>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</si>
  <si>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</si>
  <si>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</si>
  <si>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</si>
  <si>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</si>
  <si>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</si>
  <si>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</si>
  <si>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</si>
  <si>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</si>
  <si>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</si>
  <si>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</si>
  <si>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</si>
  <si>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</si>
  <si>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</si>
  <si>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</si>
  <si>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</si>
  <si>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</si>
  <si>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</si>
  <si>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</si>
  <si>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</si>
  <si>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</si>
  <si>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</si>
  <si>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</si>
  <si>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</si>
  <si>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</si>
  <si>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</si>
  <si>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</si>
  <si>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</si>
  <si>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</si>
  <si>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</si>
  <si>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</si>
  <si>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</si>
  <si>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</si>
  <si>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</si>
  <si>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</si>
  <si>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</si>
  <si>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</si>
  <si>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</si>
  <si>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</si>
  <si>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</si>
  <si>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</si>
  <si>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</si>
  <si>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</si>
  <si>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</si>
  <si>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</si>
  <si>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</si>
  <si>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</si>
  <si>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</si>
  <si>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</si>
  <si>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</si>
  <si>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</si>
  <si>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</si>
  <si>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</si>
  <si>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</si>
  <si>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</si>
  <si>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</si>
  <si>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</si>
  <si>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</si>
  <si>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</si>
  <si>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</si>
  <si>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</si>
  <si>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</si>
  <si>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</si>
  <si>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</si>
  <si>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</si>
  <si>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</si>
  <si>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</si>
  <si>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</si>
  <si>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</si>
  <si>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</si>
  <si>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</si>
  <si>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</si>
  <si>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</si>
  <si>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</si>
  <si>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</si>
  <si>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</si>
  <si>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</si>
  <si>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</si>
  <si>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</si>
  <si>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</si>
  <si>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</si>
  <si>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</si>
  <si>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</si>
  <si>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</si>
  <si>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</si>
  <si>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</si>
  <si>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</si>
  <si>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</si>
  <si>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</si>
  <si>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</si>
  <si>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</si>
  <si>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</si>
  <si>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</si>
  <si>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</si>
  <si>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</si>
  <si>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</si>
  <si>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</si>
  <si>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</si>
  <si>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</si>
  <si>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</si>
  <si>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</si>
  <si>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</si>
  <si>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</si>
  <si>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</si>
  <si>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</si>
  <si>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</si>
  <si>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</si>
  <si>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</si>
  <si>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</si>
  <si>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</si>
  <si>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</si>
  <si>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</si>
  <si>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</si>
  <si>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</si>
  <si>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</si>
  <si>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</si>
  <si>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</si>
  <si>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</si>
  <si>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</si>
  <si>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</si>
  <si>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</si>
  <si>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</si>
  <si>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</si>
  <si>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</si>
  <si>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</si>
  <si>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</si>
  <si>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</si>
  <si>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</si>
  <si>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</si>
  <si>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</si>
  <si>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</si>
  <si>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</si>
  <si>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</si>
  <si>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</si>
  <si>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</si>
  <si>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</si>
  <si>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</si>
  <si>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</si>
  <si>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</si>
  <si>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</si>
  <si>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</si>
  <si>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</si>
  <si>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</si>
  <si>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</si>
  <si>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</si>
  <si>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</si>
  <si>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</si>
  <si>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</si>
  <si>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</si>
  <si>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</si>
  <si>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</si>
  <si>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</si>
  <si>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</si>
  <si>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</si>
  <si>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</si>
  <si>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</si>
  <si>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</si>
  <si>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</si>
  <si>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</si>
  <si>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</si>
  <si>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</si>
  <si>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</si>
  <si>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</si>
  <si>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</si>
  <si>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</si>
  <si>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</si>
  <si>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</si>
  <si>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</si>
  <si>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</si>
  <si>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</si>
  <si>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</si>
  <si>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</si>
  <si>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</si>
  <si>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</si>
  <si>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</si>
  <si>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</si>
  <si>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</si>
  <si>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</si>
  <si>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</si>
  <si>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</si>
  <si>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</si>
  <si>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</si>
  <si>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</si>
  <si>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</si>
  <si>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</si>
  <si>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</si>
  <si>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</si>
  <si>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</si>
  <si>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</si>
  <si>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</si>
  <si>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</si>
  <si>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</si>
  <si>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</si>
  <si>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</si>
  <si>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</si>
  <si>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</si>
  <si>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</si>
  <si>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</si>
  <si>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</si>
  <si>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</si>
  <si>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</si>
  <si>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</si>
  <si>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</si>
  <si>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</si>
  <si>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</si>
  <si>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</si>
  <si>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</si>
  <si>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</si>
  <si>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</si>
  <si>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</si>
  <si>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</si>
  <si>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</si>
  <si>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</si>
  <si>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</si>
  <si>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</si>
  <si>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</si>
  <si>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</si>
  <si>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</si>
  <si>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</si>
  <si>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</si>
  <si>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</si>
  <si>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</si>
  <si>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</si>
  <si>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</si>
  <si>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</si>
  <si>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</si>
  <si>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</si>
  <si>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</si>
  <si>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</si>
  <si>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</si>
  <si>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</si>
  <si>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</si>
  <si>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</si>
  <si>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</si>
  <si>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</si>
  <si>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</si>
  <si>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</si>
  <si>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</si>
  <si>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</si>
  <si>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</si>
  <si>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</si>
  <si>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</si>
  <si>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</si>
  <si>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</si>
  <si>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</si>
  <si>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</si>
  <si>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</si>
  <si>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</si>
  <si>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</si>
  <si>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</si>
  <si>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</si>
  <si>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</si>
  <si>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</si>
  <si>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</si>
  <si>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</si>
  <si>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</si>
  <si>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</si>
  <si>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</si>
  <si>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</si>
  <si>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</si>
  <si>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</si>
  <si>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</si>
  <si>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</si>
  <si>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</si>
  <si>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</si>
  <si>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</si>
  <si>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</si>
  <si>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</si>
  <si>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</si>
  <si>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</si>
  <si>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</si>
  <si>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</si>
  <si>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</si>
  <si>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</si>
  <si>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</si>
  <si>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</si>
  <si>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</si>
  <si>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</si>
  <si>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</si>
  <si>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</si>
  <si>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</si>
  <si>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</si>
  <si>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</si>
  <si>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</si>
  <si>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</si>
  <si>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</si>
  <si>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</si>
  <si>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</si>
  <si>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</si>
  <si>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</si>
  <si>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</si>
  <si>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</si>
  <si>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</si>
  <si>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</si>
  <si>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</si>
  <si>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</si>
  <si>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</si>
  <si>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</si>
  <si>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</si>
  <si>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</si>
  <si>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</si>
  <si>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</si>
  <si>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</si>
  <si>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</si>
  <si>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</si>
  <si>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</si>
  <si>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</si>
  <si>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</si>
  <si>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</si>
  <si>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</si>
  <si>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</si>
  <si>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</si>
  <si>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</si>
  <si>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</si>
  <si>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</si>
  <si>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</si>
  <si>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</si>
  <si>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</si>
  <si>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</si>
  <si>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</si>
  <si>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</si>
  <si>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</si>
  <si>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</si>
  <si>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</si>
  <si>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</si>
  <si>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</si>
  <si>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</si>
  <si>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</si>
  <si>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</si>
  <si>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</si>
  <si>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</si>
  <si>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</si>
  <si>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</si>
  <si>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</si>
  <si>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</si>
  <si>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</si>
  <si>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</si>
  <si>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</si>
  <si>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</si>
  <si>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</si>
  <si>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</si>
  <si>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</si>
  <si>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</si>
  <si>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</si>
  <si>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</si>
  <si>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</si>
  <si>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</si>
  <si>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</si>
  <si>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</si>
  <si>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</si>
  <si>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</si>
  <si>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</si>
  <si>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</si>
  <si>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</si>
  <si>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</si>
  <si>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</si>
  <si>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</si>
  <si>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</si>
  <si>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</si>
  <si>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</si>
  <si>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</si>
  <si>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</si>
  <si>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</si>
  <si>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</si>
  <si>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</si>
  <si>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</si>
  <si>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</si>
  <si>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</si>
  <si>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</si>
  <si>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</si>
  <si>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</si>
  <si>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</si>
  <si>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</si>
  <si>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</si>
  <si>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</si>
  <si>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</si>
  <si>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</si>
  <si>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</si>
  <si>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</si>
  <si>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</si>
  <si>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</si>
  <si>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</si>
  <si>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</si>
  <si>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</si>
  <si>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</si>
  <si>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</si>
  <si>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</si>
  <si>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</si>
  <si>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</si>
  <si>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</si>
  <si>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</si>
  <si>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</si>
  <si>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</si>
  <si>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</si>
  <si>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</si>
  <si>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</si>
  <si>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</si>
  <si>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</si>
  <si>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</si>
  <si>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</si>
  <si>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</si>
  <si>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</si>
  <si>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</si>
  <si>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</si>
  <si>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</si>
  <si>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</si>
  <si>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</si>
  <si>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</si>
  <si>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</si>
  <si>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</si>
  <si>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</si>
  <si>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</si>
  <si>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</si>
  <si>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</si>
  <si>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</si>
  <si>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</si>
  <si>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</si>
  <si>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</si>
  <si>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</si>
  <si>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</si>
  <si>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</si>
  <si>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</si>
  <si>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</si>
  <si>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</si>
  <si>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</si>
  <si>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</si>
  <si>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</si>
  <si>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</si>
  <si>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</si>
  <si>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</si>
  <si>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</si>
  <si>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</si>
  <si>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</si>
  <si>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</si>
  <si>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</si>
  <si>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</si>
  <si>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</si>
  <si>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</si>
  <si>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</si>
  <si>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</si>
  <si>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</si>
  <si>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</si>
  <si>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</si>
  <si>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</si>
  <si>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</si>
  <si>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</si>
  <si>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</si>
  <si>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</si>
  <si>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</si>
  <si>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</si>
  <si>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</si>
  <si>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</si>
  <si>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</si>
  <si>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</si>
  <si>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</si>
  <si>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</si>
  <si>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</si>
  <si>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</si>
  <si>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</si>
  <si>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</si>
  <si>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</si>
  <si>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</si>
  <si>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</si>
  <si>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</si>
  <si>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</si>
  <si>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</si>
  <si>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</si>
  <si>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</si>
  <si>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</si>
  <si>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</si>
  <si>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</si>
  <si>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</si>
  <si>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</si>
  <si>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</si>
  <si>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</si>
  <si>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</si>
  <si>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</si>
  <si>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</si>
  <si>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</si>
  <si>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</si>
  <si>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</si>
  <si>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</si>
  <si>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</si>
  <si>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</si>
  <si>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</si>
  <si>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</si>
  <si>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</si>
  <si>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</si>
  <si>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</si>
  <si>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</si>
  <si>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</si>
  <si>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</si>
  <si>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</si>
  <si>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</si>
  <si>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</si>
  <si>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</si>
  <si>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</si>
  <si>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</si>
  <si>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</si>
  <si>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</si>
  <si>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</si>
  <si>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</si>
  <si>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</si>
  <si>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</si>
  <si>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</si>
  <si>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</si>
  <si>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</si>
  <si>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</si>
  <si>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</si>
  <si>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</si>
  <si>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</si>
  <si>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</si>
  <si>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</si>
  <si>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</si>
  <si>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</si>
  <si>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</si>
  <si>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</si>
  <si>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</si>
  <si>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</si>
  <si>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</si>
  <si>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</si>
  <si>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</si>
  <si>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</si>
  <si>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</si>
  <si>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</si>
  <si>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</si>
  <si>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</si>
  <si>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</si>
  <si>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</si>
  <si>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</si>
  <si>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</si>
  <si>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</si>
  <si>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</si>
  <si>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</si>
  <si>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</si>
  <si>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</si>
  <si>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</si>
  <si>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</si>
  <si>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</si>
  <si>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</si>
  <si>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</si>
  <si>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</si>
  <si>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</si>
  <si>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</si>
  <si>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</si>
  <si>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</si>
  <si>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</si>
  <si>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</si>
  <si>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</si>
  <si>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</si>
  <si>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</si>
  <si>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</si>
  <si>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</si>
  <si>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</si>
  <si>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</si>
  <si>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</si>
  <si>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</si>
  <si>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</si>
  <si>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</si>
  <si>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</si>
  <si>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</si>
  <si>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</si>
  <si>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</si>
  <si>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</si>
  <si>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</si>
  <si>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</si>
  <si>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</si>
  <si>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</si>
  <si>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</si>
  <si>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</si>
  <si>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</si>
  <si>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</si>
  <si>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</si>
  <si>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</si>
  <si>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</si>
  <si>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</si>
  <si>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</si>
  <si>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</si>
  <si>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</si>
  <si>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</si>
  <si>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</si>
  <si>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</si>
  <si>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</si>
  <si>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</si>
  <si>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</si>
  <si>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</si>
  <si>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</si>
  <si>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</si>
  <si>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</si>
  <si>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</si>
  <si>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</si>
  <si>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</si>
  <si>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</si>
  <si>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</si>
  <si>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</si>
  <si>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</si>
  <si>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</si>
  <si>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</si>
  <si>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</si>
  <si>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</si>
  <si>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</si>
  <si>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</si>
  <si>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</si>
  <si>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</si>
  <si>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</si>
  <si>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</si>
  <si>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</si>
  <si>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</si>
  <si>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</si>
  <si>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</si>
  <si>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</si>
  <si>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</si>
  <si>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</si>
  <si>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</si>
  <si>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</si>
  <si>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</si>
  <si>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</si>
  <si>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</si>
  <si>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</si>
  <si>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</si>
  <si>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</si>
  <si>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</si>
  <si>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</si>
  <si>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</si>
  <si>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</si>
  <si>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</si>
  <si>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</si>
  <si>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</si>
  <si>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</si>
  <si>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</si>
  <si>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</si>
  <si>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</si>
  <si>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</si>
  <si>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</si>
  <si>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</si>
  <si>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</si>
  <si>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</si>
  <si>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</si>
  <si>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</si>
  <si>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</si>
  <si>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</si>
  <si>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</si>
  <si>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</si>
  <si>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</si>
  <si>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</si>
  <si>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</si>
  <si>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</si>
  <si>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</si>
  <si>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</si>
  <si>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</si>
  <si>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</si>
  <si>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</si>
  <si>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</si>
  <si>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</si>
  <si>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</si>
  <si>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</si>
  <si>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</si>
  <si>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</si>
  <si>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</si>
  <si>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</si>
  <si>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</si>
  <si>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</si>
  <si>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</si>
  <si>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</si>
  <si>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</si>
  <si>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</si>
  <si>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</si>
  <si>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</si>
  <si>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</si>
  <si>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</si>
  <si>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</si>
  <si>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</si>
  <si>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</si>
  <si>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</si>
  <si>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</si>
  <si>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</si>
  <si>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</si>
  <si>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</si>
  <si>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</si>
  <si>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</si>
  <si>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</si>
  <si>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</si>
  <si>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</si>
  <si>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</si>
  <si>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</si>
  <si>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</si>
  <si>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</si>
  <si>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</si>
  <si>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</si>
  <si>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</si>
  <si>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</si>
  <si>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</si>
  <si>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</si>
  <si>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</si>
  <si>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</si>
  <si>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</si>
  <si>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</si>
  <si>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</si>
  <si>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</si>
  <si>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</si>
  <si>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</si>
  <si>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</si>
  <si>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</si>
  <si>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</si>
  <si>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</si>
  <si>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</si>
  <si>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</si>
  <si>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</si>
  <si>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</si>
  <si>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</si>
  <si>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</si>
  <si>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</si>
  <si>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</si>
  <si>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</si>
  <si>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</si>
  <si>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</si>
  <si>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</si>
  <si>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</si>
  <si>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</si>
  <si>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</si>
  <si>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</si>
  <si>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</si>
  <si>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</si>
  <si>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</si>
  <si>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</si>
  <si>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</si>
  <si>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</si>
  <si>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</si>
  <si>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</si>
  <si>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</si>
  <si>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</si>
  <si>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</si>
  <si>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</si>
  <si>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</si>
  <si>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</si>
  <si>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</si>
  <si>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</si>
  <si>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</si>
  <si>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</si>
  <si>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</si>
  <si>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</si>
  <si>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</si>
  <si>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</si>
  <si>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</si>
  <si>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</si>
  <si>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</si>
  <si>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</si>
  <si>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</si>
  <si>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</si>
  <si>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</si>
  <si>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</si>
  <si>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</si>
  <si>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</si>
  <si>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</si>
  <si>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</si>
  <si>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</si>
  <si>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</si>
  <si>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</si>
  <si>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</si>
  <si>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</si>
  <si>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</si>
  <si>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</si>
  <si>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</si>
  <si>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</si>
  <si>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</si>
  <si>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</si>
  <si>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</si>
  <si>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</si>
  <si>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</si>
  <si>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</si>
  <si>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</si>
  <si>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</si>
  <si>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</si>
  <si>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</si>
  <si>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</si>
  <si>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</si>
  <si>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</si>
  <si>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</si>
  <si>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</si>
  <si>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</si>
  <si>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</si>
  <si>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</si>
  <si>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</si>
  <si>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</si>
  <si>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</si>
  <si>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</si>
  <si>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</si>
  <si>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</si>
  <si>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</si>
  <si>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</si>
  <si>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</si>
  <si>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</si>
  <si>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</si>
  <si>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</si>
  <si>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</si>
  <si>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</si>
  <si>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</si>
  <si>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</si>
  <si>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</si>
  <si>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</si>
  <si>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</si>
  <si>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</si>
  <si>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</si>
  <si>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</si>
  <si>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</si>
  <si>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</si>
  <si>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</si>
  <si>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</si>
  <si>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</si>
  <si>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</si>
  <si>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</si>
  <si>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</si>
  <si>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</si>
  <si>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</si>
  <si>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</si>
  <si>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</si>
  <si>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</si>
  <si>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</si>
  <si>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</si>
  <si>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</si>
  <si>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</si>
  <si>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</si>
  <si>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</si>
  <si>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</si>
  <si>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</si>
  <si>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</si>
  <si>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</si>
  <si>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</si>
  <si>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</si>
  <si>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</si>
  <si>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</si>
  <si>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</si>
  <si>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</si>
  <si>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</si>
  <si>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</si>
  <si>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</si>
  <si>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</si>
  <si>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</si>
  <si>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</si>
  <si>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</si>
  <si>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</si>
  <si>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</si>
  <si>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</si>
  <si>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</si>
  <si>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</si>
  <si>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</si>
  <si>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</si>
  <si>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</si>
  <si>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</si>
  <si>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</si>
  <si>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</si>
  <si>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</si>
  <si>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</si>
  <si>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</si>
  <si>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</si>
  <si>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</si>
  <si>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</si>
  <si>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</si>
  <si>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</si>
  <si>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</si>
  <si>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</si>
  <si>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</si>
  <si>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</si>
  <si>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</si>
  <si>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</si>
  <si>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</si>
  <si>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</si>
  <si>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</si>
  <si>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</si>
  <si>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</si>
  <si>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</si>
  <si>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</si>
  <si>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</si>
  <si>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</si>
  <si>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</si>
  <si>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</si>
  <si>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</si>
  <si>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</si>
  <si>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</si>
  <si>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</si>
  <si>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</si>
  <si>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</si>
  <si>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</si>
  <si>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</si>
  <si>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</si>
  <si>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</si>
  <si>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</si>
  <si>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</si>
  <si>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</si>
  <si>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</si>
  <si>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</si>
  <si>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</si>
  <si>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</si>
  <si>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</si>
  <si>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</si>
  <si>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</si>
  <si>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</si>
  <si>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</si>
  <si>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</si>
  <si>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</si>
  <si>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</si>
  <si>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</si>
  <si>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</si>
  <si>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</si>
  <si>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</si>
  <si>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</si>
  <si>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</si>
  <si>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</si>
  <si>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</si>
  <si>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</si>
  <si>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</si>
  <si>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</si>
  <si>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</si>
  <si>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</si>
  <si>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</si>
  <si>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</si>
  <si>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</si>
  <si>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</si>
  <si>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</si>
  <si>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</si>
  <si>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</si>
  <si>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</si>
  <si>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</si>
  <si>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</si>
  <si>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</si>
  <si>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</si>
  <si>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</si>
  <si>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</si>
  <si>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</si>
  <si>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</si>
  <si>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</si>
  <si>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</si>
  <si>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</si>
  <si>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</si>
  <si>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</si>
  <si>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</si>
  <si>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</si>
  <si>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</si>
  <si>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</si>
  <si>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</si>
  <si>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</si>
  <si>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</si>
  <si>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</si>
  <si>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</si>
  <si>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</si>
  <si>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</si>
  <si>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</si>
  <si>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</si>
  <si>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</si>
  <si>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</si>
  <si>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</si>
  <si>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</si>
  <si>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</si>
  <si>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</si>
  <si>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</si>
  <si>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</si>
  <si>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</si>
  <si>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</si>
  <si>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</si>
  <si>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</si>
  <si>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</si>
  <si>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</si>
  <si>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</si>
  <si>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</si>
  <si>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</si>
  <si>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</si>
  <si>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</si>
  <si>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</si>
  <si>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</si>
  <si>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</si>
  <si>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</si>
  <si>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</si>
  <si>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</si>
  <si>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</si>
  <si>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</si>
  <si>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</si>
  <si>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</si>
  <si>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</si>
  <si>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</si>
  <si>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</si>
  <si>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</si>
  <si>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</si>
  <si>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</si>
  <si>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</si>
  <si>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</si>
  <si>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</si>
  <si>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</si>
  <si>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</si>
  <si>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</si>
  <si>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</si>
  <si>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</si>
  <si>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</si>
  <si>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</si>
  <si>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</si>
  <si>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</si>
  <si>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</si>
  <si>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</si>
  <si>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</si>
  <si>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</si>
  <si>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</si>
  <si>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</si>
  <si>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</si>
  <si>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</si>
  <si>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</si>
  <si>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</si>
  <si>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</si>
  <si>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</si>
  <si>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</si>
  <si>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</si>
  <si>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</si>
  <si>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</si>
  <si>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</si>
  <si>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</si>
  <si>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</si>
  <si>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</si>
  <si>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</si>
  <si>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</si>
  <si>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</si>
  <si>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</si>
  <si>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</si>
  <si>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</si>
  <si>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</si>
  <si>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</si>
  <si>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</si>
  <si>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</si>
  <si>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</si>
  <si>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</si>
  <si>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</si>
  <si>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</si>
  <si>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</si>
  <si>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</si>
  <si>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</si>
  <si>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</si>
  <si>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</si>
  <si>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</si>
  <si>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</si>
  <si>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</si>
  <si>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</si>
  <si>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</si>
  <si>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</si>
  <si>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</si>
  <si>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</si>
  <si>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</si>
  <si>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</si>
  <si>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</si>
  <si>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</si>
  <si>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</si>
  <si>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</si>
  <si>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</si>
  <si>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</si>
  <si>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</si>
  <si>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</si>
  <si>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</si>
  <si>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</si>
  <si>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</si>
  <si>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</si>
  <si>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</si>
  <si>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</si>
  <si>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</si>
  <si>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</si>
  <si>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</si>
  <si>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</si>
  <si>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</si>
  <si>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</si>
  <si>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</si>
  <si>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</si>
  <si>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</si>
  <si>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</si>
  <si>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</si>
  <si>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</si>
  <si>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</si>
  <si>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</si>
  <si>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</si>
  <si>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</si>
  <si>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</si>
  <si>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</si>
  <si>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</si>
  <si>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</si>
  <si>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</si>
  <si>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</si>
  <si>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</si>
  <si>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</si>
  <si>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</si>
  <si>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</si>
  <si>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</si>
  <si>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</si>
  <si>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</si>
  <si>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</si>
  <si>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</si>
  <si>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</si>
  <si>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</si>
  <si>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</si>
  <si>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</si>
  <si>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</si>
  <si>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</si>
  <si>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</si>
  <si>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</si>
  <si>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</si>
  <si>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</si>
  <si>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</si>
  <si>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</si>
  <si>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</si>
  <si>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</si>
  <si>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</si>
  <si>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</si>
  <si>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</si>
  <si>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</si>
  <si>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</si>
  <si>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</si>
  <si>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</si>
  <si>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</si>
  <si>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</si>
  <si>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</si>
  <si>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</si>
  <si>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</si>
  <si>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</si>
  <si>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</si>
  <si>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</si>
  <si>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</si>
  <si>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</si>
  <si>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</si>
  <si>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</si>
  <si>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</si>
  <si>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</si>
  <si>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</si>
  <si>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</si>
  <si>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</si>
  <si>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</si>
  <si>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</si>
  <si>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</si>
  <si>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</si>
  <si>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</si>
  <si>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</si>
  <si>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</si>
  <si>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</si>
  <si>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</si>
  <si>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</si>
  <si>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</si>
  <si>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</si>
  <si>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</si>
  <si>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</si>
  <si>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</si>
  <si>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</si>
  <si>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</si>
  <si>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</si>
  <si>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</si>
  <si>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</si>
  <si>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</si>
  <si>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</si>
  <si>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</si>
  <si>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</si>
  <si>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</si>
  <si>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</si>
  <si>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</si>
  <si>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</si>
  <si>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</si>
  <si>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</si>
  <si>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</si>
  <si>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</si>
  <si>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</si>
  <si>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</si>
  <si>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</si>
  <si>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</si>
  <si>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</si>
  <si>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</si>
  <si>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</si>
  <si>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</si>
  <si>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</si>
  <si>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</si>
  <si>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</si>
  <si>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</si>
  <si>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</si>
  <si>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</si>
  <si>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</si>
  <si>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</si>
  <si>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</si>
  <si>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</si>
  <si>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</si>
  <si>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</si>
  <si>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</si>
  <si>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</si>
  <si>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</si>
  <si>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</si>
  <si>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</si>
  <si>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</si>
  <si>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</si>
  <si>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</si>
  <si>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</si>
  <si>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</si>
  <si>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</si>
  <si>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</si>
  <si>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</si>
  <si>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</si>
  <si>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</si>
  <si>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</si>
  <si>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</si>
  <si>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</si>
  <si>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</si>
  <si>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</si>
  <si>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</si>
  <si>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</si>
  <si>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</si>
  <si>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</si>
  <si>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</si>
  <si>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</si>
  <si>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</si>
  <si>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</si>
  <si>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</si>
  <si>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</si>
  <si>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</si>
  <si>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</si>
  <si>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</si>
  <si>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</si>
  <si>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</si>
  <si>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</si>
  <si>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</si>
  <si>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</si>
  <si>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</si>
  <si>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</si>
  <si>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</si>
  <si>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</si>
  <si>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</si>
  <si>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</si>
  <si>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</si>
  <si>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</si>
  <si>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</si>
  <si>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</si>
  <si>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</si>
  <si>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</si>
  <si>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</si>
  <si>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</si>
  <si>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</si>
  <si>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</si>
  <si>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</si>
  <si>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</si>
  <si>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</si>
  <si>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</si>
  <si>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</si>
  <si>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</si>
  <si>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</si>
  <si>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</si>
  <si>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</si>
  <si>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</si>
  <si>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</si>
  <si>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</si>
  <si>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</si>
  <si>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</si>
  <si>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</si>
  <si>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</si>
  <si>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</si>
  <si>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</si>
  <si>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</si>
  <si>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</si>
  <si>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</si>
  <si>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</si>
  <si>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</si>
  <si>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</si>
  <si>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</si>
  <si>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</si>
  <si>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</si>
  <si>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</si>
  <si>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</si>
  <si>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</si>
  <si>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</si>
  <si>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</si>
  <si>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</si>
  <si>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</si>
  <si>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</si>
  <si>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</si>
  <si>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</si>
  <si>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</si>
  <si>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</si>
  <si>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</si>
  <si>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</si>
  <si>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</si>
  <si>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</si>
  <si>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</si>
  <si>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</si>
  <si>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</si>
  <si>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</si>
  <si>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</si>
  <si>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</si>
  <si>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</si>
  <si>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</si>
  <si>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</si>
  <si>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</si>
  <si>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</si>
  <si>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</si>
  <si>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</si>
  <si>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</si>
  <si>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</si>
  <si>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</si>
  <si>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</si>
  <si>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</si>
  <si>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</si>
  <si>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</si>
  <si>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</si>
  <si>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</si>
  <si>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</si>
  <si>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</si>
  <si>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</si>
  <si>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</si>
  <si>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</si>
  <si>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</si>
  <si>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</si>
  <si>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</si>
  <si>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</si>
  <si>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</si>
  <si>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</si>
  <si>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</si>
  <si>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</si>
  <si>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</si>
  <si>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</si>
  <si>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</si>
  <si>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</si>
  <si>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</si>
  <si>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</si>
  <si>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</si>
  <si>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</si>
  <si>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</si>
  <si>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</si>
  <si>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</si>
  <si>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</si>
  <si>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</si>
  <si>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</si>
  <si>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</si>
  <si>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</si>
  <si>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</si>
  <si>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</si>
  <si>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</si>
  <si>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</si>
  <si>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</si>
  <si>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</si>
  <si>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</si>
  <si>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</si>
  <si>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</si>
  <si>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</si>
  <si>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</si>
  <si>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</si>
  <si>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</si>
  <si>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</si>
  <si>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</si>
  <si>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</si>
  <si>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</si>
  <si>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</si>
  <si>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</si>
  <si>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</si>
  <si>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</si>
  <si>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</si>
  <si>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</si>
  <si>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</si>
  <si>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</si>
  <si>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</si>
  <si>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</si>
  <si>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</si>
  <si>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</si>
  <si>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</si>
  <si>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</si>
  <si>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</si>
  <si>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</si>
  <si>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</si>
  <si>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</si>
  <si>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</si>
  <si>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</si>
  <si>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</si>
  <si>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</si>
  <si>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</si>
  <si>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</si>
  <si>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</si>
  <si>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</si>
  <si>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</si>
  <si>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</si>
  <si>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</si>
  <si>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</si>
  <si>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</si>
  <si>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</si>
  <si>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</si>
  <si>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</si>
  <si>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</si>
  <si>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</si>
  <si>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</si>
  <si>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</si>
  <si>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</si>
  <si>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</si>
  <si>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</si>
  <si>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</si>
  <si>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</si>
  <si>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</si>
  <si>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</si>
  <si>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</si>
  <si>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</si>
  <si>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</si>
  <si>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</si>
  <si>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</si>
  <si>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</si>
  <si>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</si>
  <si>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</si>
  <si>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</si>
  <si>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</si>
  <si>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</si>
  <si>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</si>
  <si>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</si>
  <si>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</si>
  <si>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</si>
  <si>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</si>
  <si>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</si>
  <si>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</si>
  <si>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</si>
  <si>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</si>
  <si>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</si>
  <si>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</si>
  <si>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</si>
  <si>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</si>
  <si>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</si>
  <si>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</si>
  <si>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</si>
  <si>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</si>
  <si>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</si>
  <si>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</si>
  <si>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</si>
  <si>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</si>
  <si>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</si>
  <si>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</si>
  <si>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</si>
  <si>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</si>
  <si>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</si>
  <si>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</si>
  <si>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</si>
  <si>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</si>
  <si>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</si>
  <si>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</si>
  <si>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</si>
  <si>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</si>
  <si>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</si>
  <si>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</si>
  <si>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</si>
  <si>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</si>
  <si>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</si>
  <si>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</si>
  <si>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</si>
  <si>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</si>
  <si>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</si>
  <si>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</si>
  <si>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</si>
  <si>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</si>
  <si>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</si>
  <si>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</si>
  <si>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</si>
  <si>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</si>
  <si>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</si>
  <si>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</si>
  <si>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</si>
  <si>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</si>
  <si>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</si>
  <si>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</si>
  <si>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</si>
  <si>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</si>
  <si>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</si>
  <si>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</si>
  <si>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</si>
  <si>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</si>
  <si>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</si>
  <si>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</si>
  <si>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</si>
  <si>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</si>
  <si>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</si>
  <si>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</si>
  <si>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</si>
  <si>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</si>
  <si>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</si>
  <si>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</si>
  <si>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</si>
  <si>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</si>
  <si>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</si>
  <si>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</si>
  <si>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</si>
  <si>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</si>
  <si>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</si>
  <si>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</si>
  <si>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</si>
  <si>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</si>
  <si>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</si>
  <si>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</si>
  <si>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</si>
  <si>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</si>
  <si>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</si>
  <si>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</si>
  <si>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</si>
  <si>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</si>
  <si>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</si>
  <si>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</si>
  <si>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</si>
  <si>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</si>
  <si>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</si>
  <si>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</si>
  <si>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</si>
  <si>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</si>
  <si>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</si>
  <si>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</si>
  <si>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</si>
  <si>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</si>
  <si>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</si>
  <si>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</si>
  <si>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</si>
  <si>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</si>
  <si>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</si>
  <si>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</si>
  <si>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</si>
  <si>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</si>
  <si>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</si>
  <si>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</si>
  <si>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</si>
  <si>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</si>
  <si>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</si>
  <si>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</si>
  <si>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</si>
  <si>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</si>
  <si>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</si>
  <si>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</si>
  <si>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</si>
  <si>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</si>
  <si>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</si>
  <si>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</si>
  <si>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</si>
  <si>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</si>
  <si>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</si>
  <si>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</si>
  <si>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</si>
  <si>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</si>
  <si>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</si>
  <si>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</si>
  <si>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</si>
  <si>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</si>
  <si>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</si>
  <si>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</si>
  <si>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</si>
  <si>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</si>
  <si>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</si>
  <si>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</si>
  <si>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</si>
  <si>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</si>
  <si>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</si>
  <si>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</si>
  <si>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</si>
  <si>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</si>
  <si>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</si>
  <si>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</si>
  <si>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</si>
  <si>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</si>
  <si>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</si>
  <si>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</si>
  <si>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</si>
  <si>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</si>
  <si>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</si>
  <si>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</si>
  <si>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</si>
  <si>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</si>
  <si>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</si>
  <si>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</si>
  <si>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</si>
  <si>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</si>
  <si>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</si>
  <si>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</si>
  <si>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</si>
  <si>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</si>
  <si>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</si>
  <si>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</si>
  <si>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</si>
  <si>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</si>
  <si>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</si>
  <si>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</si>
  <si>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</si>
  <si>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</si>
  <si>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</si>
  <si>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</si>
  <si>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</si>
  <si>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</si>
  <si>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</si>
  <si>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</si>
  <si>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</si>
  <si>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</si>
  <si>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</si>
  <si>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</si>
  <si>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</si>
  <si>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</si>
  <si>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</si>
  <si>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</si>
  <si>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</si>
  <si>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</si>
  <si>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</si>
  <si>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</si>
  <si>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</si>
  <si>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</si>
  <si>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</si>
  <si>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</si>
  <si>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</si>
  <si>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</si>
  <si>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</si>
  <si>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</si>
  <si>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</si>
  <si>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</si>
  <si>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</si>
  <si>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</si>
  <si>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</si>
  <si>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</si>
  <si>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</si>
  <si>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</si>
  <si>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</si>
  <si>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</si>
  <si>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</si>
  <si>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</si>
  <si>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</si>
  <si>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</si>
  <si>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</si>
  <si>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</si>
  <si>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</si>
  <si>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</si>
  <si>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</si>
  <si>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</si>
  <si>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</si>
  <si>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</si>
  <si>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</si>
  <si>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</si>
  <si>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</si>
  <si>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</si>
  <si>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</si>
  <si>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</si>
  <si>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</si>
  <si>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</si>
  <si>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</si>
  <si>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</si>
  <si>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</si>
  <si>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</si>
  <si>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</si>
  <si>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</si>
  <si>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</si>
  <si>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</si>
  <si>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</si>
  <si>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</si>
  <si>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</si>
  <si>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</si>
  <si>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</si>
  <si>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</si>
  <si>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</si>
  <si>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</si>
  <si>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</si>
  <si>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</si>
  <si>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</si>
  <si>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</si>
  <si>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</si>
  <si>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</si>
  <si>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</si>
  <si>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</si>
  <si>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</si>
  <si>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</si>
  <si>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</si>
  <si>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</si>
  <si>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</si>
  <si>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</si>
  <si>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</si>
  <si>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</si>
  <si>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</si>
  <si>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</si>
  <si>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</si>
  <si>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</si>
  <si>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</si>
  <si>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</si>
  <si>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</si>
  <si>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</si>
  <si>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</si>
  <si>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</si>
  <si>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</si>
  <si>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</si>
  <si>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</si>
  <si>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</si>
  <si>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</si>
  <si>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</si>
  <si>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</si>
  <si>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</si>
  <si>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</si>
  <si>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</si>
  <si>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</si>
  <si>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</si>
  <si>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</si>
  <si>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</si>
  <si>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</si>
  <si>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</si>
  <si>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</si>
  <si>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</si>
  <si>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</si>
  <si>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</si>
  <si>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</si>
  <si>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</si>
  <si>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</si>
  <si>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</si>
  <si>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</si>
  <si>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</si>
  <si>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</si>
  <si>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</si>
  <si>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</si>
  <si>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</si>
  <si>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</si>
  <si>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</si>
  <si>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</si>
  <si>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</si>
  <si>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</si>
  <si>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</si>
  <si>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</si>
  <si>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</si>
  <si>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</si>
  <si>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</si>
  <si>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</si>
  <si>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</si>
  <si>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</si>
  <si>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</si>
  <si>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</si>
  <si>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</si>
  <si>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</si>
  <si>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</si>
  <si>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</si>
  <si>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</si>
  <si>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</si>
  <si>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</si>
  <si>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</si>
  <si>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</si>
  <si>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</si>
  <si>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</si>
  <si>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</si>
  <si>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</si>
  <si>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</si>
  <si>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</si>
  <si>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</si>
  <si>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</si>
  <si>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</si>
  <si>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</si>
  <si>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</si>
  <si>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</si>
  <si>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</si>
  <si>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</si>
  <si>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</si>
  <si>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</si>
  <si>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</si>
  <si>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</si>
  <si>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</si>
  <si>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</si>
  <si>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</si>
  <si>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</si>
  <si>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</si>
  <si>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</si>
  <si>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</si>
  <si>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</si>
  <si>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</si>
  <si>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</si>
  <si>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</si>
  <si>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</si>
  <si>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</si>
  <si>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</si>
  <si>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</si>
  <si>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</si>
  <si>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</si>
  <si>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</si>
  <si>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</si>
  <si>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</si>
  <si>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</si>
  <si>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</si>
  <si>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</si>
  <si>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</si>
  <si>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</si>
  <si>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</si>
  <si>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</si>
  <si>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</si>
  <si>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</si>
  <si>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</si>
  <si>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</si>
  <si>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</si>
  <si>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</si>
  <si>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</si>
  <si>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</si>
  <si>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</si>
  <si>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</si>
  <si>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</si>
  <si>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</si>
  <si>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</si>
  <si>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</si>
  <si>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</si>
  <si>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</si>
  <si>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</si>
  <si>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</si>
  <si>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</si>
  <si>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</si>
  <si>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</si>
  <si>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</si>
  <si>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</si>
  <si>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</si>
  <si>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</si>
  <si>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</si>
  <si>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</si>
  <si>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</si>
  <si>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</si>
  <si>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</si>
  <si>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</si>
  <si>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</si>
  <si>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</si>
  <si>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</si>
  <si>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</si>
  <si>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</si>
  <si>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</si>
  <si>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</si>
  <si>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</si>
  <si>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</si>
  <si>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</si>
  <si>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</si>
  <si>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</si>
  <si>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</si>
  <si>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</si>
  <si>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</si>
  <si>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</si>
  <si>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</si>
  <si>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</si>
  <si>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</si>
  <si>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</si>
  <si>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</si>
  <si>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</si>
  <si>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</si>
  <si>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</si>
  <si>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</si>
  <si>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</si>
  <si>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</si>
  <si>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</si>
  <si>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</si>
  <si>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</si>
  <si>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</si>
  <si>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</si>
  <si>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</si>
  <si>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</si>
  <si>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</si>
  <si>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</si>
  <si>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</si>
  <si>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</si>
  <si>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</si>
  <si>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</si>
  <si>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</si>
  <si>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</si>
  <si>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</si>
  <si>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</si>
  <si>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</si>
  <si>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</si>
  <si>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</si>
  <si>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</si>
  <si>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</si>
  <si>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</si>
  <si>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</si>
  <si>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</si>
  <si>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</si>
  <si>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</si>
  <si>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</si>
  <si>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</si>
  <si>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</si>
  <si>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</si>
  <si>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</si>
  <si>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</si>
  <si>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</si>
  <si>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</si>
  <si>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</si>
  <si>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</si>
  <si>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</si>
  <si>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</si>
  <si>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</si>
  <si>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</si>
  <si>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</si>
  <si>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</si>
  <si>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</si>
  <si>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</si>
  <si>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</si>
  <si>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</si>
  <si>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</si>
  <si>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</si>
  <si>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</si>
  <si>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</si>
  <si>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</si>
  <si>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</si>
  <si>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</si>
  <si>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</si>
  <si>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</si>
  <si>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</si>
  <si>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</si>
  <si>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</si>
  <si>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</si>
  <si>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</si>
  <si>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</si>
  <si>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</si>
  <si>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</si>
  <si>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</si>
  <si>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</si>
  <si>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</si>
  <si>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</si>
  <si>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</si>
  <si>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</si>
  <si>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</si>
  <si>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</si>
  <si>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</si>
  <si>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</si>
  <si>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</si>
  <si>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</si>
  <si>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</si>
  <si>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</si>
  <si>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</si>
  <si>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</si>
  <si>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</si>
  <si>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</si>
  <si>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</si>
  <si>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</si>
  <si>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</si>
  <si>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</si>
  <si>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</si>
  <si>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</si>
  <si>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</si>
  <si>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</si>
  <si>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</si>
  <si>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</si>
  <si>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</si>
  <si>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</si>
  <si>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</si>
  <si>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</si>
  <si>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</si>
  <si>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</si>
  <si>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</si>
  <si>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</si>
  <si>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</si>
  <si>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</si>
  <si>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</si>
  <si>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</si>
  <si>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</si>
  <si>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</si>
  <si>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</si>
  <si>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</si>
  <si>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</si>
  <si>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</si>
  <si>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</si>
  <si>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</si>
  <si>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</si>
  <si>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</si>
  <si>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</si>
  <si>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</si>
  <si>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</si>
  <si>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</si>
  <si>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</si>
  <si>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</si>
  <si>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</si>
  <si>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</si>
  <si>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</si>
  <si>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</si>
  <si>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</si>
  <si>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</si>
  <si>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</si>
  <si>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</si>
  <si>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</si>
  <si>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</si>
  <si>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</si>
  <si>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</si>
  <si>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</si>
  <si>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</si>
  <si>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</si>
  <si>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</si>
  <si>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</si>
  <si>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</si>
  <si>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</si>
  <si>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</si>
  <si>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</si>
  <si>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</si>
  <si>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</si>
  <si>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</si>
  <si>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</si>
  <si>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</si>
  <si>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</si>
  <si>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</si>
  <si>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</si>
  <si>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</si>
  <si>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</si>
  <si>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</si>
  <si>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</si>
  <si>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</si>
  <si>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</si>
  <si>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</si>
  <si>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</si>
  <si>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</si>
  <si>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</si>
  <si>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</si>
  <si>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</si>
  <si>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</si>
  <si>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</si>
  <si>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</si>
  <si>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</si>
  <si>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</si>
  <si>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</si>
  <si>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</si>
  <si>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</si>
  <si>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</si>
  <si>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</si>
  <si>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</si>
  <si>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</si>
  <si>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</si>
  <si>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</si>
  <si>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</si>
  <si>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</si>
  <si>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</si>
  <si>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</si>
  <si>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</si>
  <si>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</si>
  <si>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</si>
  <si>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</si>
  <si>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</si>
  <si>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</si>
  <si>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</si>
  <si>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</si>
  <si>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</si>
  <si>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</si>
  <si>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</si>
  <si>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</si>
  <si>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</si>
  <si>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</si>
  <si>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</si>
  <si>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</si>
  <si>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</si>
  <si>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</si>
  <si>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</si>
  <si>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</si>
  <si>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</si>
  <si>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</si>
  <si>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</si>
  <si>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</si>
  <si>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</si>
  <si>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</si>
  <si>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</si>
  <si>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</si>
  <si>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</si>
  <si>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</si>
  <si>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</si>
  <si>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</si>
  <si>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</si>
  <si>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</si>
  <si>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</si>
  <si>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</si>
  <si>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</si>
  <si>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</si>
  <si>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</si>
  <si>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</si>
  <si>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</si>
  <si>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</si>
  <si>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</si>
  <si>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</si>
  <si>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</si>
  <si>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</si>
  <si>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</si>
  <si>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</si>
  <si>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</si>
  <si>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</si>
  <si>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</si>
  <si>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</si>
  <si>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</si>
  <si>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</si>
  <si>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</si>
  <si>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</si>
  <si>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</si>
  <si>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</si>
  <si>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</si>
  <si>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</si>
  <si>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</si>
  <si>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</si>
  <si>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</si>
  <si>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</si>
  <si>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</si>
  <si>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</si>
  <si>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</si>
  <si>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</si>
  <si>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</si>
  <si>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</si>
  <si>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</si>
  <si>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</si>
  <si>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</si>
  <si>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</si>
  <si>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</si>
  <si>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</si>
  <si>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</si>
  <si>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</si>
  <si>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</si>
  <si>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</si>
  <si>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</si>
  <si>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</si>
  <si>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</si>
  <si>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</si>
  <si>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</si>
  <si>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</si>
  <si>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</si>
  <si>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</si>
  <si>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</si>
  <si>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</si>
  <si>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</si>
  <si>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</si>
  <si>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</si>
  <si>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</si>
  <si>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</si>
  <si>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</si>
  <si>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</si>
  <si>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</si>
  <si>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</si>
  <si>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</si>
  <si>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</si>
  <si>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</si>
  <si>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</si>
  <si>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</si>
  <si>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</si>
  <si>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</si>
  <si>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</si>
  <si>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</si>
  <si>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</si>
  <si>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</si>
  <si>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</si>
  <si>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</si>
  <si>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</si>
  <si>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</si>
  <si>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</si>
  <si>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</si>
  <si>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</si>
  <si>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</si>
  <si>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</si>
  <si>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</si>
  <si>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</si>
  <si>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</si>
  <si>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</si>
  <si>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</si>
  <si>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</si>
  <si>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</si>
  <si>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</si>
  <si>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</si>
  <si>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</si>
  <si>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</si>
  <si>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</si>
  <si>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</si>
  <si>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</si>
  <si>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</si>
  <si>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</si>
  <si>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</si>
  <si>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</si>
  <si>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</si>
  <si>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</si>
  <si>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</si>
  <si>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</si>
  <si>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</si>
  <si>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</si>
  <si>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</si>
  <si>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</si>
  <si>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</si>
  <si>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</si>
  <si>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</si>
  <si>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</si>
  <si>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</si>
  <si>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</si>
  <si>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</si>
  <si>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</si>
  <si>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</si>
  <si>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</si>
  <si>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</si>
  <si>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</si>
  <si>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</si>
  <si>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</si>
  <si>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</si>
  <si>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</si>
  <si>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</si>
  <si>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</si>
  <si>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</si>
  <si>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</si>
  <si>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</si>
  <si>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</si>
  <si>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</si>
  <si>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</si>
  <si>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</si>
  <si>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</si>
  <si>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</si>
  <si>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</si>
  <si>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</si>
  <si>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</si>
  <si>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</si>
  <si>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</si>
  <si>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</si>
  <si>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</si>
  <si>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</si>
  <si>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</si>
  <si>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</si>
  <si>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</si>
  <si>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</si>
  <si>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</si>
  <si>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</si>
  <si>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</si>
  <si>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</si>
  <si>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</si>
  <si>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</si>
  <si>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</si>
  <si>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</si>
  <si>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</si>
  <si>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</si>
  <si>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</si>
  <si>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</si>
  <si>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</si>
  <si>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</si>
  <si>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</si>
  <si>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</si>
  <si>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</si>
  <si>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</si>
  <si>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</si>
  <si>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</si>
  <si>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</si>
  <si>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</si>
  <si>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</si>
  <si>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</si>
  <si>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</si>
  <si>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</si>
  <si>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</si>
  <si>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</si>
  <si>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</si>
  <si>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</si>
  <si>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</si>
  <si>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</si>
  <si>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</si>
  <si>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</si>
  <si>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</si>
  <si>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</si>
  <si>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</si>
  <si>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</si>
  <si>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</si>
  <si>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</si>
  <si>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</si>
  <si>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</si>
  <si>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</si>
  <si>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</si>
  <si>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</si>
  <si>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</si>
  <si>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</si>
  <si>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</si>
  <si>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</si>
  <si>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</si>
  <si>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</si>
  <si>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</si>
  <si>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</si>
  <si>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</si>
  <si>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</si>
  <si>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</si>
  <si>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</si>
  <si>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</si>
  <si>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</si>
  <si>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</si>
  <si>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</si>
  <si>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</si>
  <si>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</si>
  <si>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</si>
  <si>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</si>
  <si>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</si>
  <si>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</si>
  <si>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</si>
  <si>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</si>
  <si>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</si>
  <si>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</si>
  <si>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</si>
  <si>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</si>
  <si>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</si>
  <si>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</si>
  <si>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</si>
  <si>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</si>
  <si>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</si>
  <si>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</si>
  <si>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</si>
  <si>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</si>
  <si>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</si>
  <si>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</si>
  <si>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</si>
  <si>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</si>
  <si>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</si>
  <si>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</si>
  <si>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</si>
  <si>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</si>
  <si>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</si>
  <si>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</si>
  <si>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</si>
  <si>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</si>
  <si>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</si>
  <si>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</si>
  <si>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</si>
  <si>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</si>
  <si>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</si>
  <si>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</si>
  <si>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</si>
  <si>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</si>
  <si>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</si>
  <si>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</si>
  <si>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</si>
  <si>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</si>
  <si>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</si>
  <si>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</si>
  <si>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</si>
  <si>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</si>
  <si>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</si>
  <si>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</si>
  <si>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</si>
  <si>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</si>
  <si>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</si>
  <si>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</si>
  <si>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</si>
  <si>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</si>
  <si>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</si>
  <si>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</si>
  <si>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</si>
  <si>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</si>
  <si>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</si>
  <si>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</si>
  <si>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</si>
  <si>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</si>
  <si>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</si>
  <si>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</si>
  <si>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</si>
  <si>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</si>
  <si>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</si>
  <si>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</si>
  <si>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</si>
  <si>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</si>
  <si>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</si>
  <si>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</si>
  <si>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</si>
  <si>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</si>
  <si>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</si>
  <si>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</si>
  <si>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</si>
  <si>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</si>
  <si>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</si>
  <si>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</si>
  <si>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</si>
  <si>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</si>
  <si>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</si>
  <si>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</si>
  <si>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</si>
  <si>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</si>
  <si>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</si>
  <si>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</si>
  <si>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</si>
  <si>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</si>
  <si>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</si>
  <si>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</si>
  <si>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</si>
  <si>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</si>
  <si>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</si>
  <si>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</si>
  <si>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</si>
  <si>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</si>
  <si>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</si>
  <si>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</si>
  <si>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</si>
  <si>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</si>
  <si>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</si>
  <si>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</si>
  <si>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</si>
  <si>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</si>
  <si>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</si>
  <si>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</si>
  <si>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</si>
  <si>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</si>
  <si>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</si>
  <si>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</si>
  <si>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</si>
  <si>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</si>
  <si>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</si>
  <si>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</si>
  <si>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</si>
  <si>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</si>
  <si>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</si>
  <si>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</si>
  <si>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</si>
  <si>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</si>
  <si>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</si>
  <si>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</si>
  <si>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</si>
  <si>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</si>
  <si>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</si>
  <si>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</si>
  <si>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</si>
  <si>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</si>
  <si>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</si>
  <si>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</si>
  <si>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</si>
  <si>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</si>
  <si>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</si>
  <si>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</si>
  <si>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</si>
  <si>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</si>
  <si>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</si>
  <si>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</si>
  <si>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</si>
  <si>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</si>
  <si>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</si>
  <si>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</si>
  <si>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</si>
  <si>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</si>
  <si>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</si>
  <si>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</si>
  <si>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</si>
  <si>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</si>
  <si>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</si>
  <si>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</si>
  <si>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</si>
  <si>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</si>
  <si>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</si>
  <si>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</si>
  <si>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</si>
  <si>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</si>
  <si>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</si>
  <si>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</si>
  <si>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</si>
  <si>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</si>
  <si>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</si>
  <si>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</si>
  <si>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</si>
  <si>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</si>
  <si>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</si>
  <si>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</si>
  <si>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</si>
  <si>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</si>
  <si>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</si>
  <si>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</si>
  <si>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</si>
  <si>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</si>
  <si>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</si>
  <si>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</si>
  <si>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</si>
  <si>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</si>
  <si>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</si>
  <si>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</si>
  <si>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</si>
  <si>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</si>
  <si>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</si>
  <si>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</si>
  <si>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</si>
  <si>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</si>
  <si>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</si>
  <si>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</si>
  <si>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</si>
  <si>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</si>
  <si>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</si>
  <si>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</si>
  <si>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</si>
  <si>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</si>
  <si>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</si>
  <si>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</si>
  <si>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</si>
  <si>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</si>
  <si>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</si>
  <si>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</si>
  <si>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</si>
  <si>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</si>
  <si>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</si>
  <si>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</si>
  <si>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</si>
  <si>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</si>
  <si>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</si>
  <si>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</si>
  <si>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</si>
  <si>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</si>
  <si>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</si>
  <si>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</si>
  <si>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</si>
  <si>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</si>
  <si>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</si>
  <si>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</si>
  <si>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</si>
  <si>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</si>
  <si>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</si>
  <si>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</si>
  <si>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</si>
  <si>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</si>
  <si>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</si>
  <si>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</si>
  <si>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</si>
  <si>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</si>
  <si>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</si>
  <si>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</si>
  <si>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</si>
  <si>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</si>
  <si>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</si>
  <si>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</si>
  <si>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</si>
  <si>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</si>
  <si>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</si>
  <si>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</si>
  <si>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</si>
  <si>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</si>
  <si>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</si>
  <si>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</si>
  <si>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</si>
  <si>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</si>
  <si>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</si>
  <si>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</si>
  <si>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</si>
  <si>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</si>
  <si>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</si>
  <si>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</si>
  <si>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</si>
  <si>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</si>
  <si>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</si>
  <si>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</si>
  <si>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</si>
  <si>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</si>
  <si>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</si>
  <si>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</si>
  <si>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</si>
  <si>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</si>
  <si>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</si>
  <si>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</si>
  <si>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</si>
  <si>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</si>
  <si>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</si>
  <si>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</si>
  <si>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</si>
  <si>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</si>
  <si>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</si>
  <si>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</si>
  <si>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</si>
  <si>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</si>
  <si>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</si>
  <si>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</si>
  <si>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</si>
  <si>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</si>
  <si>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</si>
  <si>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</si>
  <si>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</si>
  <si>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</si>
  <si>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</si>
  <si>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</si>
  <si>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</si>
  <si>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</si>
  <si>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</si>
  <si>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</si>
  <si>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</si>
  <si>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</si>
  <si>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</si>
  <si>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</si>
  <si>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</si>
  <si>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</si>
  <si>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</si>
  <si>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</si>
  <si>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</si>
  <si>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</si>
  <si>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</si>
  <si>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</si>
  <si>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</si>
  <si>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</si>
  <si>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</si>
  <si>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</si>
  <si>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</si>
  <si>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</si>
  <si>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</si>
  <si>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</si>
  <si>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</si>
  <si>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</si>
  <si>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</si>
  <si>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</si>
  <si>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</si>
  <si>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</si>
  <si>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</si>
  <si>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</si>
  <si>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</si>
  <si>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</si>
  <si>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</si>
  <si>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</si>
  <si>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</si>
  <si>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</si>
  <si>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</si>
  <si>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</si>
  <si>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</si>
  <si>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</si>
  <si>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</si>
  <si>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</si>
  <si>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</si>
  <si>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</si>
  <si>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</si>
  <si>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</si>
  <si>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</si>
  <si>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</si>
  <si>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</si>
  <si>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</si>
  <si>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</si>
  <si>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</si>
  <si>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</si>
  <si>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</si>
  <si>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</si>
  <si>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</si>
  <si>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</si>
  <si>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</si>
  <si>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</si>
  <si>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</si>
  <si>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</si>
  <si>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</si>
  <si>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</si>
  <si>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</si>
  <si>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</si>
  <si>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</si>
  <si>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</si>
  <si>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</si>
  <si>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</si>
  <si>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</si>
  <si>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</si>
  <si>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</si>
  <si>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</si>
  <si>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</si>
  <si>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</si>
  <si>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</si>
  <si>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</si>
  <si>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</si>
  <si>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</si>
  <si>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</si>
  <si>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</si>
  <si>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</si>
  <si>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</si>
  <si>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</si>
  <si>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</si>
  <si>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</si>
  <si>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</si>
  <si>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</si>
  <si>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</si>
  <si>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</si>
  <si>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</si>
  <si>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</si>
  <si>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</si>
  <si>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</si>
  <si>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</si>
  <si>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</si>
  <si>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</si>
  <si>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</si>
  <si>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</si>
  <si>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</si>
  <si>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</si>
  <si>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</si>
  <si>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</si>
  <si>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</si>
  <si>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</si>
  <si>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</si>
  <si>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</si>
  <si>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</si>
  <si>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</si>
  <si>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</si>
  <si>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</si>
  <si>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</si>
  <si>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</si>
  <si>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</si>
  <si>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</si>
  <si>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</si>
  <si>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</si>
  <si>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</si>
  <si>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</si>
  <si>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</si>
  <si>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</si>
  <si>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</si>
  <si>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</si>
  <si>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</si>
  <si>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</si>
  <si>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</si>
  <si>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</si>
  <si>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</si>
  <si>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</si>
  <si>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</si>
  <si>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</si>
  <si>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</si>
  <si>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</si>
  <si>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</si>
  <si>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</si>
  <si>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</si>
  <si>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</si>
  <si>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</si>
  <si>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</si>
  <si>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</si>
  <si>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</si>
  <si>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</si>
  <si>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</si>
  <si>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</si>
  <si>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</si>
  <si>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</si>
  <si>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</si>
  <si>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</si>
  <si>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</si>
  <si>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</si>
  <si>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</si>
  <si>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</si>
  <si>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</si>
  <si>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</si>
  <si>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</si>
  <si>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</si>
  <si>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</si>
  <si>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</si>
  <si>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</si>
  <si>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</si>
  <si>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</si>
  <si>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</si>
  <si>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</si>
  <si>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</si>
  <si>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</si>
  <si>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</si>
  <si>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</si>
  <si>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</si>
  <si>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</si>
  <si>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</si>
  <si>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</si>
  <si>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</si>
  <si>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</si>
  <si>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</si>
  <si>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</si>
  <si>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</si>
  <si>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</si>
  <si>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</si>
  <si>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</si>
  <si>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</si>
  <si>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</si>
  <si>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</si>
  <si>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</si>
  <si>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</si>
  <si>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</si>
  <si>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</si>
  <si>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</si>
  <si>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</si>
  <si>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</si>
  <si>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</si>
  <si>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</si>
  <si>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</si>
  <si>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</si>
  <si>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</si>
  <si>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</si>
  <si>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</si>
  <si>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</si>
  <si>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</si>
  <si>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</si>
  <si>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</si>
  <si>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</si>
  <si>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</si>
  <si>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</si>
  <si>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</si>
  <si>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</si>
  <si>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</si>
  <si>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</si>
  <si>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</si>
  <si>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</si>
  <si>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</si>
  <si>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</si>
  <si>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</si>
  <si>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</si>
  <si>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</si>
  <si>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</si>
  <si>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</si>
  <si>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</si>
  <si>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</si>
  <si>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</si>
  <si>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</si>
  <si>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</si>
  <si>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</si>
  <si>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</si>
  <si>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</si>
  <si>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</si>
  <si>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</si>
  <si>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</si>
  <si>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</si>
  <si>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</si>
  <si>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</si>
  <si>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</si>
  <si>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</si>
  <si>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</si>
  <si>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</si>
  <si>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</si>
  <si>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</si>
  <si>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</si>
  <si>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</si>
  <si>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</si>
  <si>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</si>
  <si>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</si>
  <si>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</si>
  <si>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</si>
  <si>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</si>
  <si>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</si>
  <si>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</si>
  <si>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</si>
  <si>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</si>
  <si>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</si>
  <si>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</si>
  <si>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</si>
  <si>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</si>
  <si>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</si>
  <si>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</si>
  <si>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</si>
  <si>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</si>
  <si>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</si>
  <si>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</si>
  <si>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</si>
  <si>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</si>
  <si>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</si>
  <si>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</si>
  <si>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</si>
  <si>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</si>
  <si>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</si>
  <si>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</si>
  <si>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</si>
  <si>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</si>
  <si>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</si>
  <si>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</si>
  <si>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</si>
  <si>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</si>
  <si>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</si>
  <si>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</si>
  <si>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</si>
  <si>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</si>
  <si>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</si>
  <si>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</si>
  <si>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</si>
  <si>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</si>
  <si>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</si>
  <si>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</si>
  <si>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</si>
  <si>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</si>
  <si>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</si>
  <si>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</si>
  <si>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</si>
  <si>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</si>
  <si>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</si>
  <si>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</si>
  <si>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</si>
  <si>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</si>
  <si>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</si>
  <si>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</si>
  <si>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</si>
  <si>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</si>
  <si>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</si>
  <si>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</si>
  <si>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</si>
  <si>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</si>
  <si>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</si>
  <si>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</si>
  <si>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</si>
  <si>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</si>
  <si>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</si>
  <si>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</si>
  <si>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</si>
  <si>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</si>
  <si>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</si>
  <si>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</si>
  <si>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</si>
  <si>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</si>
  <si>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</si>
  <si>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</si>
  <si>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</si>
  <si>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</si>
  <si>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</si>
  <si>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</si>
  <si>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</si>
  <si>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</si>
  <si>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</si>
  <si>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</si>
  <si>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</si>
  <si>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</si>
  <si>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</si>
  <si>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</si>
  <si>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</si>
  <si>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</si>
  <si>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</si>
  <si>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</si>
  <si>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</si>
  <si>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</si>
  <si>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</si>
  <si>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</si>
  <si>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</si>
  <si>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</si>
  <si>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</si>
  <si>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</si>
  <si>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</si>
  <si>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</si>
  <si>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</si>
  <si>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</si>
  <si>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</si>
  <si>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</si>
  <si>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</si>
  <si>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</si>
  <si>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</si>
  <si>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</si>
  <si>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</si>
  <si>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</si>
  <si>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</si>
  <si>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</si>
  <si>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</si>
  <si>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</si>
  <si>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</si>
  <si>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</si>
  <si>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</si>
  <si>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</si>
  <si>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</si>
  <si>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</si>
  <si>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</si>
  <si>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</si>
  <si>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</si>
  <si>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</si>
  <si>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</si>
  <si>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</si>
  <si>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</si>
  <si>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</si>
  <si>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</si>
  <si>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</si>
  <si>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</si>
  <si>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</si>
  <si>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</si>
  <si>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</si>
  <si>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</si>
  <si>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</si>
  <si>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</si>
  <si>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</si>
  <si>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</si>
  <si>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</si>
  <si>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</si>
  <si>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</si>
  <si>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</si>
  <si>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</si>
  <si>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</si>
  <si>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</si>
  <si>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</si>
  <si>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</si>
  <si>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</si>
  <si>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</si>
  <si>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</si>
  <si>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</si>
  <si>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</si>
  <si>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</si>
  <si>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</si>
  <si>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</si>
  <si>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</si>
  <si>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</si>
  <si>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</si>
  <si>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</si>
  <si>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</si>
  <si>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</si>
  <si>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</si>
  <si>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</si>
  <si>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</si>
  <si>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</si>
  <si>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</si>
  <si>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</si>
  <si>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</si>
  <si>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</si>
  <si>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</si>
  <si>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</si>
  <si>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</si>
  <si>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</si>
  <si>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</si>
  <si>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</si>
  <si>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</si>
  <si>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</si>
  <si>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</si>
  <si>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</si>
  <si>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</si>
  <si>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</si>
  <si>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</si>
  <si>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</si>
  <si>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</si>
  <si>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</si>
  <si>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</si>
  <si>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</si>
  <si>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</si>
  <si>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</si>
  <si>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</si>
  <si>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</si>
  <si>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</si>
  <si>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</si>
  <si>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</si>
  <si>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</si>
  <si>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</si>
  <si>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</si>
  <si>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</si>
  <si>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</si>
  <si>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</si>
  <si>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</si>
  <si>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</si>
  <si>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</si>
  <si>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</si>
  <si>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</si>
  <si>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</si>
  <si>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</si>
  <si>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</si>
  <si>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</si>
  <si>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</si>
  <si>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</si>
  <si>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</si>
  <si>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</si>
  <si>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</si>
  <si>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</si>
  <si>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</si>
  <si>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</si>
  <si>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</si>
  <si>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</si>
  <si>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</si>
  <si>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</si>
  <si>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</si>
  <si>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</si>
  <si>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</si>
  <si>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</si>
  <si>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</si>
  <si>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</si>
  <si>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</si>
  <si>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</si>
  <si>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</si>
  <si>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</si>
  <si>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</si>
  <si>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</si>
  <si>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</si>
  <si>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</si>
  <si>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</si>
  <si>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</si>
  <si>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</si>
  <si>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</si>
  <si>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</si>
  <si>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</si>
  <si>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</si>
  <si>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</si>
  <si>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</si>
  <si>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</si>
  <si>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</si>
  <si>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</si>
  <si>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</si>
  <si>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</si>
  <si>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</si>
  <si>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</si>
  <si>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</si>
  <si>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</si>
  <si>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</si>
  <si>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</si>
  <si>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</si>
  <si>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</si>
  <si>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</si>
  <si>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</si>
  <si>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</si>
  <si>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</si>
  <si>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</si>
  <si>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</si>
  <si>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</si>
  <si>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</si>
  <si>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</si>
  <si>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</si>
  <si>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</si>
  <si>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</si>
  <si>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</si>
  <si>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</si>
  <si>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</si>
  <si>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</si>
  <si>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</si>
  <si>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</si>
  <si>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</si>
  <si>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</si>
  <si>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</si>
  <si>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</si>
  <si>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</si>
  <si>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</si>
  <si>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</si>
  <si>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</si>
  <si>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</si>
  <si>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</si>
  <si>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</si>
  <si>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</si>
  <si>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</si>
  <si>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</si>
  <si>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</si>
  <si>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</si>
  <si>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</si>
  <si>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</si>
  <si>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</si>
  <si>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</si>
  <si>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</si>
  <si>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</si>
  <si>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</si>
  <si>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</si>
  <si>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</si>
  <si>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</si>
  <si>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</si>
  <si>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</si>
  <si>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</si>
  <si>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</si>
  <si>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</si>
  <si>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</si>
  <si>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</si>
  <si>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</si>
  <si>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</si>
  <si>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</si>
  <si>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</si>
  <si>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</si>
  <si>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</si>
  <si>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</si>
  <si>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</si>
  <si>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</si>
  <si>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</si>
  <si>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</si>
  <si>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</si>
  <si>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</si>
  <si>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</si>
  <si>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</si>
  <si>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</si>
  <si>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</si>
  <si>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</si>
  <si>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</si>
  <si>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</si>
  <si>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</si>
  <si>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</si>
  <si>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</si>
  <si>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</si>
  <si>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</si>
  <si>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</si>
  <si>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</si>
  <si>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</si>
  <si>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</si>
  <si>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</si>
  <si>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</si>
  <si>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</si>
  <si>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</si>
  <si>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</si>
  <si>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</si>
  <si>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</si>
  <si>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</si>
  <si>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</si>
  <si>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</si>
  <si>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</si>
  <si>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</si>
  <si>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</si>
  <si>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</si>
  <si>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</si>
  <si>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</si>
  <si>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</si>
  <si>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</si>
  <si>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</si>
  <si>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</si>
  <si>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</si>
  <si>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</si>
  <si>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</si>
  <si>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</si>
  <si>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</si>
  <si>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</si>
  <si>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</si>
  <si>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</si>
  <si>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</si>
  <si>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</si>
  <si>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</si>
  <si>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</si>
  <si>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</si>
  <si>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</si>
  <si>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</si>
  <si>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</si>
  <si>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</si>
  <si>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</si>
  <si>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</si>
  <si>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</si>
  <si>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</si>
  <si>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</si>
  <si>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</si>
  <si>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</si>
  <si>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</si>
  <si>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</si>
  <si>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</si>
  <si>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</si>
  <si>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</si>
  <si>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</si>
  <si>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</si>
  <si>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</si>
  <si>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</si>
  <si>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</si>
  <si>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</si>
  <si>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</si>
  <si>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</si>
  <si>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</si>
  <si>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</si>
  <si>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</si>
  <si>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</si>
  <si>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</si>
  <si>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</si>
  <si>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</si>
  <si>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</si>
  <si>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</si>
  <si>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</si>
  <si>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</si>
  <si>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</si>
  <si>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</si>
  <si>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</si>
  <si>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</si>
  <si>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</si>
  <si>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</si>
  <si>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</si>
  <si>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</si>
  <si>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</si>
  <si>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</si>
  <si>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</si>
  <si>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</si>
  <si>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</si>
  <si>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</si>
  <si>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</si>
  <si>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</si>
  <si>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</si>
  <si>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</si>
  <si>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</si>
  <si>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</si>
  <si>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</si>
  <si>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</si>
  <si>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</si>
  <si>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</si>
  <si>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</si>
  <si>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</si>
  <si>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</si>
  <si>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</si>
  <si>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</si>
  <si>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</si>
  <si>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</si>
  <si>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</si>
  <si>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</si>
  <si>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</si>
  <si>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</si>
  <si>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</si>
  <si>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</si>
  <si>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</si>
  <si>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</si>
  <si>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</si>
  <si>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</si>
  <si>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</si>
  <si>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</si>
  <si>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</si>
  <si>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</si>
  <si>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</si>
  <si>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</si>
  <si>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</si>
  <si>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</si>
  <si>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</si>
  <si>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</si>
  <si>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</si>
  <si>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</si>
  <si>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</si>
  <si>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</si>
  <si>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</si>
  <si>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</si>
  <si>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</si>
  <si>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</si>
  <si>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</si>
  <si>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</si>
  <si>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</si>
  <si>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</si>
  <si>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</si>
  <si>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</si>
  <si>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</si>
  <si>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</si>
  <si>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</si>
  <si>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</si>
  <si>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</si>
  <si>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</si>
  <si>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</si>
  <si>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</si>
  <si>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</si>
  <si>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</si>
  <si>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</si>
  <si>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</si>
  <si>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</si>
  <si>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</si>
  <si>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</si>
  <si>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</si>
  <si>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</si>
  <si>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</si>
  <si>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</si>
  <si>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</si>
  <si>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</si>
  <si>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</si>
  <si>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</si>
  <si>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</si>
  <si>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</si>
  <si>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</si>
  <si>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</si>
  <si>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</si>
  <si>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</si>
  <si>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</si>
  <si>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</si>
  <si>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</si>
  <si>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</si>
  <si>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</si>
  <si>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</si>
  <si>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</si>
  <si>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</si>
  <si>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</si>
  <si>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</si>
  <si>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</si>
  <si>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</si>
  <si>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</si>
  <si>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</si>
  <si>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</si>
  <si>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</si>
  <si>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</si>
  <si>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</si>
  <si>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</si>
  <si>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</si>
  <si>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</si>
  <si>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</si>
  <si>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</si>
  <si>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</si>
  <si>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</si>
  <si>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</si>
  <si>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</si>
  <si>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</si>
  <si>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</si>
  <si>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</si>
  <si>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</si>
  <si>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</si>
  <si>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</si>
  <si>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</si>
  <si>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</si>
  <si>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</si>
  <si>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</si>
  <si>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</si>
  <si>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</si>
  <si>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</si>
  <si>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</si>
  <si>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</si>
  <si>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</si>
  <si>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</si>
  <si>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</si>
  <si>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</si>
  <si>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</si>
  <si>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</si>
  <si>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</si>
  <si>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</si>
  <si>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</si>
  <si>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</si>
  <si>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</si>
  <si>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</si>
  <si>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</si>
  <si>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</si>
  <si>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</si>
  <si>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</si>
  <si>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</si>
  <si>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</si>
  <si>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</si>
  <si>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</si>
  <si>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</si>
  <si>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</si>
  <si>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</si>
  <si>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</si>
  <si>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</si>
  <si>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</si>
  <si>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</si>
  <si>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</si>
  <si>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</si>
  <si>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</si>
  <si>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</si>
  <si>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</si>
  <si>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</si>
  <si>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</si>
  <si>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</si>
  <si>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</si>
  <si>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</si>
  <si>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</si>
  <si>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</si>
  <si>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</si>
  <si>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</si>
  <si>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</si>
  <si>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</si>
  <si>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</si>
  <si>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</si>
  <si>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</si>
  <si>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</si>
  <si>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</si>
  <si>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</si>
  <si>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</si>
  <si>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</si>
  <si>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</si>
  <si>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</si>
  <si>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</si>
  <si>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</si>
  <si>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</si>
  <si>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</si>
  <si>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</si>
  <si>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</si>
  <si>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</si>
  <si>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</si>
  <si>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</si>
  <si>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</si>
  <si>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</si>
  <si>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</si>
  <si>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</si>
  <si>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</si>
  <si>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</si>
  <si>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</si>
  <si>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</si>
  <si>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</si>
  <si>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</si>
  <si>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</si>
  <si>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</si>
  <si>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</si>
  <si>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</si>
  <si>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</si>
  <si>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</si>
  <si>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</si>
  <si>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</si>
  <si>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</si>
  <si>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</si>
  <si>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</si>
  <si>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</si>
  <si>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</si>
  <si>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</si>
  <si>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</si>
  <si>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</si>
  <si>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</si>
  <si>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</si>
  <si>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</si>
  <si>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</si>
  <si>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</si>
  <si>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</si>
  <si>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</si>
  <si>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</si>
  <si>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</si>
  <si>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</si>
  <si>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</si>
  <si>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</si>
  <si>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</si>
  <si>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</si>
  <si>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</si>
  <si>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</si>
  <si>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</si>
  <si>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</si>
  <si>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</si>
  <si>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</si>
  <si>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</si>
  <si>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</si>
  <si>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</si>
  <si>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</si>
  <si>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</si>
  <si>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</si>
  <si>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</si>
  <si>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</si>
  <si>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</si>
  <si>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</si>
  <si>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</si>
  <si>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</si>
  <si>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</si>
  <si>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</si>
  <si>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</si>
  <si>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</si>
  <si>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</si>
  <si>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</si>
  <si>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</si>
  <si>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</si>
  <si>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</si>
  <si>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</si>
  <si>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</si>
  <si>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</si>
  <si>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</si>
  <si>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</si>
  <si>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</si>
  <si>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</si>
  <si>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</si>
  <si>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</si>
  <si>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</si>
  <si>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</si>
  <si>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</si>
  <si>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</si>
  <si>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</si>
  <si>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</si>
  <si>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</si>
  <si>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</si>
  <si>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</si>
  <si>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</si>
  <si>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</si>
  <si>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</si>
  <si>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</si>
  <si>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</si>
  <si>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</si>
  <si>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</si>
  <si>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</si>
  <si>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</si>
  <si>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</si>
  <si>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</si>
  <si>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</si>
  <si>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</si>
  <si>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</si>
  <si>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</si>
  <si>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</si>
  <si>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</si>
  <si>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</si>
  <si>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</si>
  <si>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</si>
  <si>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</si>
  <si>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</si>
  <si>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</si>
  <si>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</si>
  <si>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</si>
  <si>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</si>
  <si>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</si>
  <si>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</si>
  <si>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</si>
  <si>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</si>
  <si>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</si>
  <si>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</si>
  <si>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</si>
  <si>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</si>
  <si>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</si>
  <si>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</si>
  <si>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</si>
  <si>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</si>
  <si>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</si>
  <si>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</si>
  <si>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</si>
  <si>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</si>
  <si>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</si>
  <si>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</si>
  <si>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</si>
  <si>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</si>
  <si>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</si>
  <si>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</si>
  <si>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</si>
  <si>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</si>
  <si>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</si>
  <si>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</si>
  <si>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</si>
  <si>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</si>
  <si>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</si>
  <si>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</si>
  <si>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</si>
  <si>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</si>
  <si>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</si>
  <si>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</si>
  <si>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</si>
  <si>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</si>
  <si>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</si>
  <si>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</si>
  <si>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</si>
  <si>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</si>
  <si>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</si>
  <si>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</si>
  <si>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</si>
  <si>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</si>
  <si>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</si>
  <si>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</si>
  <si>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</si>
  <si>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</si>
  <si>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</si>
  <si>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</si>
  <si>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</si>
  <si>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</si>
  <si>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</si>
  <si>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</si>
  <si>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</si>
  <si>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</si>
  <si>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</si>
  <si>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</si>
  <si>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</si>
  <si>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</si>
  <si>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</si>
  <si>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</si>
  <si>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</si>
  <si>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</si>
  <si>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</si>
  <si>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</si>
  <si>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</si>
  <si>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</si>
  <si>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</si>
  <si>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</si>
  <si>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</si>
  <si>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</si>
  <si>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</si>
  <si>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</si>
  <si>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</si>
  <si>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</si>
  <si>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</si>
  <si>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</si>
  <si>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</si>
  <si>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</si>
  <si>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</si>
  <si>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</si>
  <si>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</si>
  <si>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</si>
  <si>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</si>
  <si>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</si>
  <si>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</si>
  <si>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</si>
  <si>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</si>
  <si>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</si>
  <si>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</si>
  <si>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</si>
  <si>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</si>
  <si>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</si>
  <si>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</si>
  <si>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</si>
  <si>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</si>
  <si>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</si>
  <si>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</si>
  <si>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</si>
  <si>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</si>
  <si>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</si>
  <si>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</si>
  <si>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</si>
  <si>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</si>
  <si>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</si>
  <si>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</si>
  <si>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</si>
  <si>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</si>
  <si>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</si>
  <si>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</si>
  <si>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</si>
  <si>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</si>
  <si>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</si>
  <si>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</si>
  <si>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</si>
  <si>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</si>
  <si>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</si>
  <si>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</si>
  <si>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</si>
  <si>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</si>
  <si>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</si>
  <si>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</si>
  <si>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</si>
  <si>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</si>
  <si>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</si>
  <si>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</si>
  <si>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</si>
  <si>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</si>
  <si>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</si>
  <si>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</si>
  <si>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</si>
  <si>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</si>
  <si>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</si>
  <si>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</si>
  <si>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</si>
  <si>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</si>
  <si>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</si>
  <si>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</si>
  <si>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</si>
  <si>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</si>
  <si>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</si>
  <si>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</si>
  <si>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</si>
  <si>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</si>
  <si>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</si>
  <si>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</si>
  <si>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</si>
  <si>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</si>
  <si>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</si>
  <si>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</si>
  <si>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</si>
  <si>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</si>
  <si>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</si>
  <si>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</si>
  <si>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</si>
  <si>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</si>
  <si>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</si>
  <si>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</si>
  <si>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</si>
  <si>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</si>
  <si>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</si>
  <si>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</si>
  <si>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</si>
  <si>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</si>
  <si>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</si>
  <si>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</si>
  <si>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</si>
  <si>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</si>
  <si>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</si>
  <si>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</si>
  <si>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</si>
  <si>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</si>
  <si>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</si>
  <si>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</si>
  <si>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</si>
  <si>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</si>
  <si>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</si>
  <si>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</si>
  <si>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</si>
  <si>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</si>
  <si>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</si>
  <si>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</si>
  <si>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</si>
  <si>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</si>
  <si>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</si>
  <si>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</si>
  <si>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</si>
  <si>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</si>
  <si>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</si>
  <si>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</si>
  <si>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</si>
  <si>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</si>
  <si>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</si>
  <si>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</si>
  <si>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</si>
  <si>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</si>
  <si>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</si>
  <si>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</si>
  <si>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</si>
  <si>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</si>
  <si>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</si>
  <si>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</si>
  <si>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</si>
  <si>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</si>
  <si>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</si>
  <si>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</si>
  <si>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</si>
  <si>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</si>
  <si>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</si>
  <si>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</si>
  <si>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</si>
  <si>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</si>
  <si>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</si>
  <si>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</si>
  <si>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</si>
  <si>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</si>
  <si>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</si>
  <si>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</si>
  <si>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</si>
  <si>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</si>
  <si>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</si>
  <si>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</si>
  <si>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</si>
  <si>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</si>
  <si>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</si>
  <si>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</si>
  <si>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</si>
  <si>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</si>
  <si>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</si>
  <si>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</si>
  <si>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</si>
  <si>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</si>
  <si>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</si>
  <si>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</si>
  <si>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</si>
  <si>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</si>
  <si>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</si>
  <si>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</si>
  <si>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</si>
  <si>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</si>
  <si>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</si>
  <si>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</si>
  <si>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</si>
  <si>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</si>
  <si>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</si>
  <si>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</si>
  <si>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</si>
  <si>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</si>
  <si>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</si>
  <si>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</si>
  <si>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</si>
  <si>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</si>
  <si>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</si>
  <si>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</si>
  <si>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</si>
  <si>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</si>
  <si>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</si>
  <si>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</si>
  <si>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</si>
  <si>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</si>
  <si>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</si>
  <si>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</si>
  <si>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</si>
  <si>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</si>
  <si>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</si>
  <si>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</si>
  <si>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</si>
  <si>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</si>
  <si>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</si>
  <si>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</si>
  <si>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</si>
  <si>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</si>
  <si>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</si>
  <si>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</si>
  <si>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</si>
  <si>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</si>
  <si>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</si>
  <si>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</si>
  <si>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</si>
  <si>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</si>
  <si>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</si>
  <si>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</si>
  <si>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</si>
  <si>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</si>
  <si>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</si>
  <si>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</si>
  <si>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</si>
  <si>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</si>
  <si>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</si>
  <si>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</si>
  <si>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</si>
  <si>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</si>
  <si>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</si>
  <si>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</si>
  <si>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</si>
  <si>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</si>
  <si>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</si>
  <si>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</si>
  <si>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</si>
  <si>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</si>
  <si>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</si>
  <si>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</si>
  <si>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</si>
  <si>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</si>
  <si>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</si>
  <si>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</si>
  <si>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</si>
  <si>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</si>
  <si>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</si>
  <si>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</si>
  <si>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</si>
  <si>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</si>
  <si>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</si>
  <si>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</si>
  <si>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</si>
  <si>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</si>
  <si>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</si>
  <si>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</si>
  <si>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</si>
  <si>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</si>
  <si>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</si>
  <si>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</si>
  <si>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</si>
  <si>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</si>
  <si>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</si>
  <si>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</si>
  <si>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</si>
  <si>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</si>
  <si>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</si>
  <si>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</si>
  <si>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</si>
  <si>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</si>
  <si>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</si>
  <si>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</si>
  <si>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</si>
  <si>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</si>
  <si>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</si>
  <si>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</si>
  <si>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</si>
  <si>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</si>
  <si>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</si>
  <si>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</si>
  <si>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</si>
  <si>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</si>
  <si>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</si>
  <si>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</si>
  <si>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</si>
  <si>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</si>
  <si>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</si>
  <si>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</si>
  <si>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</si>
  <si>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</si>
  <si>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</si>
  <si>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</si>
  <si>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</si>
  <si>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</si>
  <si>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</si>
  <si>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</si>
  <si>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</si>
  <si>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</si>
  <si>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</si>
  <si>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</si>
  <si>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</si>
  <si>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</si>
  <si>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</si>
  <si>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</si>
  <si>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</si>
  <si>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</si>
  <si>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</si>
  <si>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</si>
  <si>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</si>
  <si>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</si>
  <si>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</si>
  <si>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</si>
  <si>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</si>
  <si>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</si>
  <si>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</si>
  <si>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</si>
  <si>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</si>
  <si>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</si>
  <si>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</si>
  <si>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</si>
  <si>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</si>
  <si>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</si>
  <si>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</si>
  <si>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</si>
  <si>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</si>
  <si>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</si>
  <si>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</si>
  <si>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</si>
  <si>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</si>
  <si>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</si>
  <si>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</si>
  <si>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</si>
  <si>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</si>
  <si>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</si>
  <si>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</si>
  <si>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</si>
  <si>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</si>
  <si>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</si>
  <si>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</si>
  <si>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</si>
  <si>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</si>
  <si>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</si>
  <si>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</si>
  <si>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</si>
  <si>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</si>
  <si>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</si>
  <si>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</si>
  <si>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</si>
  <si>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</si>
  <si>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</si>
  <si>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</si>
  <si>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</si>
  <si>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</si>
  <si>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</si>
  <si>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</si>
  <si>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</si>
  <si>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</si>
  <si>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</si>
  <si>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</si>
  <si>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</si>
  <si>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</si>
  <si>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</si>
  <si>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</si>
  <si>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</si>
  <si>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</si>
  <si>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</si>
  <si>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</si>
  <si>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</si>
  <si>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</si>
  <si>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</si>
  <si>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</si>
  <si>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</si>
  <si>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</si>
  <si>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</si>
  <si>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</si>
  <si>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</si>
  <si>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</si>
  <si>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</si>
  <si>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</si>
  <si>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</si>
  <si>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</si>
  <si>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</si>
  <si>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</si>
  <si>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</si>
  <si>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</si>
  <si>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</si>
  <si>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</si>
  <si>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</si>
  <si>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</si>
  <si>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</si>
  <si>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</si>
  <si>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</si>
  <si>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</si>
  <si>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</si>
  <si>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</si>
  <si>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</si>
  <si>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</si>
  <si>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</si>
  <si>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</si>
  <si>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</si>
  <si>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</si>
  <si>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</si>
  <si>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</si>
  <si>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</si>
  <si>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</si>
  <si>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</si>
  <si>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</si>
  <si>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</si>
  <si>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</si>
  <si>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</si>
  <si>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</si>
  <si>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</si>
  <si>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</si>
  <si>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</si>
  <si>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</si>
  <si>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</si>
  <si>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</si>
  <si>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</si>
  <si>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</si>
  <si>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</si>
  <si>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</si>
  <si>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</si>
  <si>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</si>
  <si>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</si>
  <si>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</si>
  <si>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</si>
  <si>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</si>
  <si>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</si>
  <si>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</si>
  <si>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</si>
  <si>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</si>
  <si>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</si>
  <si>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</si>
  <si>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</si>
  <si>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</si>
  <si>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</si>
  <si>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</si>
  <si>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</si>
  <si>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</si>
  <si>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</si>
  <si>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</si>
  <si>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</si>
  <si>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</si>
  <si>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</si>
  <si>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</si>
  <si>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</si>
  <si>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</si>
  <si>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</si>
  <si>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</si>
  <si>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</si>
  <si>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</si>
  <si>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</si>
  <si>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</si>
  <si>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</si>
  <si>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</si>
  <si>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</si>
  <si>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</si>
  <si>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</si>
  <si>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</si>
  <si>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</si>
  <si>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</si>
  <si>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</si>
  <si>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</si>
  <si>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</si>
  <si>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</si>
  <si>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</si>
  <si>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</si>
  <si>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</si>
  <si>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</si>
  <si>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</si>
  <si>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</si>
  <si>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</si>
  <si>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</si>
  <si>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</si>
  <si>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</si>
  <si>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</si>
  <si>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</si>
  <si>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</si>
  <si>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</si>
  <si>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</si>
  <si>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</si>
  <si>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</si>
  <si>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</si>
  <si>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</si>
  <si>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</si>
  <si>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</si>
  <si>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</si>
  <si>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</si>
  <si>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</si>
  <si>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</si>
  <si>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</si>
  <si>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</si>
  <si>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</si>
  <si>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</si>
  <si>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</si>
  <si>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</si>
  <si>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</si>
  <si>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</si>
  <si>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</si>
  <si>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</si>
  <si>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</si>
  <si>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</si>
  <si>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</si>
  <si>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</si>
  <si>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</si>
  <si>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</si>
  <si>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</si>
  <si>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</si>
  <si>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</si>
  <si>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</si>
  <si>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</si>
  <si>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</si>
  <si>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</si>
  <si>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</si>
  <si>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</si>
  <si>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</si>
  <si>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</si>
  <si>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</si>
  <si>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</si>
  <si>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</si>
  <si>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</si>
  <si>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</si>
  <si>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</si>
  <si>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</si>
  <si>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</si>
  <si>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</si>
  <si>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</si>
  <si>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</si>
  <si>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</si>
  <si>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</si>
  <si>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</si>
  <si>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</si>
  <si>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</si>
  <si>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</si>
  <si>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</si>
  <si>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</si>
  <si>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</si>
  <si>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</si>
  <si>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</si>
  <si>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</si>
  <si>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</si>
  <si>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</si>
  <si>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</si>
  <si>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</si>
  <si>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</si>
  <si>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</si>
  <si>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</si>
  <si>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</si>
  <si>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</si>
  <si>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</si>
  <si>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</si>
  <si>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</si>
  <si>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</si>
  <si>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</si>
  <si>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</si>
  <si>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</si>
  <si>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</si>
  <si>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</si>
  <si>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</si>
  <si>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</si>
  <si>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</si>
  <si>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</si>
  <si>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</si>
  <si>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</si>
  <si>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</si>
  <si>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</si>
  <si>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</si>
  <si>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</si>
  <si>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</si>
  <si>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</si>
  <si>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</si>
  <si>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</si>
  <si>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</si>
  <si>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</si>
  <si>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</si>
  <si>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</si>
  <si>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</si>
  <si>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</si>
  <si>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</si>
  <si>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</si>
  <si>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</si>
  <si>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</si>
  <si>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</si>
  <si>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</si>
  <si>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</si>
  <si>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</si>
  <si>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</si>
  <si>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</si>
  <si>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</si>
  <si>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</si>
  <si>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</si>
  <si>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</si>
  <si>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</si>
  <si>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</si>
  <si>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</si>
  <si>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</si>
  <si>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</si>
  <si>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</si>
  <si>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</si>
  <si>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</si>
  <si>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</si>
  <si>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</si>
  <si>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</si>
  <si>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</si>
  <si>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</si>
  <si>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</si>
  <si>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</si>
  <si>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</si>
  <si>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</si>
  <si>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</si>
  <si>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</si>
  <si>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</si>
  <si>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</si>
  <si>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</si>
  <si>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</si>
  <si>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</si>
  <si>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</si>
  <si>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</si>
  <si>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</si>
  <si>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</si>
  <si>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</si>
  <si>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</si>
  <si>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</si>
  <si>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</si>
  <si>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</si>
  <si>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</si>
  <si>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</si>
  <si>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</si>
  <si>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</si>
  <si>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</si>
  <si>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</si>
  <si>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</si>
  <si>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</si>
  <si>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</si>
  <si>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</si>
  <si>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</si>
  <si>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</si>
  <si>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</si>
  <si>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</si>
  <si>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</si>
  <si>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</si>
  <si>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</si>
  <si>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</si>
  <si>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</si>
  <si>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</si>
  <si>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</si>
  <si>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</si>
  <si>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</si>
  <si>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</si>
  <si>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</si>
  <si>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</si>
  <si>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</si>
  <si>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</si>
  <si>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</si>
  <si>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</si>
  <si>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</si>
  <si>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</si>
  <si>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</si>
  <si>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</si>
  <si>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</si>
  <si>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</si>
  <si>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</si>
  <si>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</si>
  <si>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</si>
  <si>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</si>
  <si>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</si>
  <si>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</si>
  <si>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</si>
  <si>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</si>
  <si>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</si>
  <si>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</si>
  <si>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</si>
  <si>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</si>
  <si>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</si>
  <si>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</si>
  <si>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</si>
  <si>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</si>
  <si>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</si>
  <si>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</si>
  <si>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</si>
  <si>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</si>
  <si>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</si>
  <si>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</si>
  <si>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</si>
  <si>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</si>
  <si>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</si>
  <si>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</si>
  <si>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</si>
  <si>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</si>
  <si>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</si>
  <si>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</si>
  <si>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</si>
  <si>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</si>
  <si>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</si>
  <si>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</si>
  <si>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</si>
  <si>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</si>
  <si>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</si>
  <si>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</si>
  <si>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</si>
  <si>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</si>
  <si>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</si>
  <si>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</si>
  <si>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</si>
  <si>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</si>
  <si>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</si>
  <si>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</si>
  <si>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</si>
  <si>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</si>
  <si>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</si>
  <si>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</si>
  <si>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</si>
  <si>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</si>
  <si>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</si>
  <si>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</si>
  <si>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</si>
  <si>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</si>
  <si>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</si>
  <si>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</si>
  <si>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</si>
  <si>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</si>
  <si>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</si>
  <si>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</si>
  <si>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</si>
  <si>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</si>
  <si>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</si>
  <si>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</si>
  <si>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</si>
  <si>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</si>
  <si>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</si>
  <si>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</si>
  <si>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</si>
  <si>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</si>
  <si>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</si>
  <si>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</si>
  <si>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</si>
  <si>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</si>
  <si>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</si>
  <si>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</si>
  <si>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</si>
  <si>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</si>
  <si>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</si>
  <si>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</si>
  <si>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</si>
  <si>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</si>
  <si>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</si>
  <si>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</si>
  <si>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</si>
  <si>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</si>
  <si>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</si>
  <si>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</si>
  <si>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</si>
  <si>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</si>
  <si>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</si>
  <si>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</si>
  <si>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</si>
  <si>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</si>
  <si>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</si>
  <si>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</si>
  <si>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</si>
  <si>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</si>
  <si>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</si>
  <si>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</si>
  <si>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</si>
  <si>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</si>
  <si>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</si>
  <si>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</si>
  <si>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</si>
  <si>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</si>
  <si>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</si>
  <si>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</si>
  <si>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</si>
  <si>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</si>
  <si>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</si>
  <si>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</si>
  <si>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</si>
  <si>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</si>
  <si>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</si>
  <si>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</si>
  <si>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</si>
  <si>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</si>
  <si>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</si>
  <si>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</si>
  <si>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</si>
  <si>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</si>
  <si>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</si>
  <si>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</si>
  <si>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</si>
  <si>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</si>
  <si>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</si>
  <si>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</si>
  <si>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</si>
  <si>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</si>
  <si>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</si>
  <si>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</si>
  <si>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</si>
  <si>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</si>
  <si>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</si>
  <si>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</si>
  <si>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</si>
  <si>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</si>
  <si>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</si>
  <si>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</si>
  <si>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</si>
  <si>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</si>
  <si>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</si>
  <si>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</si>
  <si>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</si>
  <si>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</si>
  <si>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</si>
  <si>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</si>
  <si>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</si>
  <si>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</si>
  <si>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</si>
  <si>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</si>
  <si>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</si>
  <si>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</si>
  <si>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</si>
  <si>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</si>
  <si>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</si>
  <si>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</si>
  <si>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</si>
  <si>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</si>
  <si>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</si>
  <si>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</si>
  <si>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</si>
  <si>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</si>
  <si>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</si>
  <si>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</si>
  <si>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</si>
  <si>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</si>
  <si>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</si>
  <si>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</si>
  <si>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</si>
  <si>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</si>
  <si>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</si>
  <si>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</si>
  <si>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</si>
  <si>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</si>
  <si>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</si>
  <si>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</si>
  <si>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</si>
  <si>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</si>
  <si>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</si>
  <si>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</si>
  <si>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</si>
  <si>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</si>
  <si>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</si>
  <si>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</si>
  <si>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</si>
  <si>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</si>
  <si>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</si>
  <si>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</si>
  <si>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</si>
  <si>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</si>
  <si>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</si>
  <si>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</si>
  <si>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</si>
  <si>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</si>
  <si>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</si>
  <si>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</si>
  <si>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</si>
  <si>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</si>
  <si>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</si>
  <si>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</si>
  <si>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</si>
  <si>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</si>
  <si>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</si>
  <si>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</si>
  <si>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</si>
  <si>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</si>
  <si>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</si>
  <si>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</si>
  <si>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</si>
  <si>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</si>
  <si>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</si>
  <si>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</si>
  <si>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</si>
  <si>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</si>
  <si>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</si>
  <si>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</si>
  <si>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</si>
  <si>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</si>
  <si>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</si>
  <si>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</si>
  <si>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</si>
  <si>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</si>
  <si>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</si>
  <si>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</si>
  <si>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</si>
  <si>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</si>
  <si>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</si>
  <si>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</si>
  <si>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</si>
  <si>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</si>
  <si>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</si>
  <si>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</si>
  <si>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</si>
  <si>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</si>
  <si>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</si>
  <si>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</si>
  <si>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</si>
  <si>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</si>
  <si>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</si>
  <si>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</si>
  <si>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</si>
  <si>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</si>
  <si>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</si>
  <si>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</si>
  <si>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</si>
  <si>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</si>
  <si>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</si>
  <si>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</si>
  <si>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</si>
  <si>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</si>
  <si>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</si>
  <si>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</si>
  <si>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</si>
  <si>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</si>
  <si>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</si>
  <si>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</si>
  <si>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</si>
  <si>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</si>
  <si>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</si>
  <si>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</si>
  <si>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</si>
  <si>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</si>
  <si>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</si>
  <si>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</si>
  <si>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</si>
  <si>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</si>
  <si>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</si>
  <si>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</si>
  <si>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</si>
  <si>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</si>
  <si>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</si>
  <si>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</si>
  <si>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</si>
  <si>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</si>
  <si>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</si>
  <si>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</si>
  <si>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</si>
  <si>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</si>
  <si>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</si>
  <si>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</si>
  <si>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</si>
  <si>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</si>
  <si>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</si>
  <si>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</si>
  <si>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</si>
  <si>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</si>
  <si>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</si>
  <si>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</si>
  <si>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</si>
  <si>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</si>
  <si>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</si>
  <si>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</si>
  <si>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</si>
  <si>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</si>
  <si>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</si>
  <si>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</si>
  <si>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</si>
  <si>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</si>
  <si>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</si>
  <si>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</si>
  <si>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</si>
  <si>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</si>
  <si>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</si>
  <si>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</si>
  <si>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</si>
  <si>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</si>
  <si>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</si>
  <si>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</si>
  <si>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</si>
  <si>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</si>
  <si>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</si>
  <si>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</si>
  <si>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</si>
  <si>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</si>
  <si>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</si>
  <si>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</si>
  <si>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</si>
  <si>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</si>
  <si>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</si>
  <si>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</si>
  <si>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</si>
  <si>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</si>
  <si>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</si>
  <si>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</si>
  <si>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</si>
  <si>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</si>
  <si>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</si>
  <si>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</si>
  <si>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</si>
  <si>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</si>
  <si>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</si>
  <si>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</si>
  <si>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</si>
  <si>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</si>
  <si>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</si>
  <si>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</si>
  <si>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</si>
  <si>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</si>
  <si>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</si>
  <si>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</si>
  <si>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</si>
  <si>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</si>
  <si>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</si>
  <si>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</si>
  <si>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</si>
  <si>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</si>
  <si>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</si>
  <si>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</si>
  <si>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</si>
  <si>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</si>
  <si>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</si>
  <si>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</si>
  <si>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</si>
  <si>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</si>
  <si>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</si>
  <si>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</si>
  <si>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</si>
  <si>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</si>
  <si>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</si>
  <si>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</si>
  <si>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</si>
  <si>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</si>
  <si>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</si>
  <si>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</si>
  <si>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</si>
  <si>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</si>
  <si>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</si>
  <si>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</si>
  <si>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</si>
  <si>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</si>
  <si>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</si>
  <si>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</si>
  <si>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</si>
  <si>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</si>
  <si>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</si>
  <si>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</si>
  <si>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</si>
  <si>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</si>
  <si>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</si>
  <si>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</si>
  <si>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</si>
  <si>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</si>
  <si>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</si>
  <si>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</si>
  <si>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</si>
  <si>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</si>
  <si>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</si>
  <si>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</si>
  <si>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</si>
  <si>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</si>
  <si>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</si>
  <si>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</si>
  <si>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</si>
  <si>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</si>
  <si>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</si>
  <si>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</si>
  <si>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</si>
  <si>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</si>
  <si>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</si>
  <si>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</si>
  <si>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</si>
  <si>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</si>
  <si>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</si>
  <si>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</si>
  <si>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</si>
  <si>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</si>
  <si>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</si>
  <si>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</si>
  <si>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</si>
  <si>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</si>
  <si>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</si>
  <si>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</si>
  <si>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</si>
  <si>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</si>
  <si>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</si>
  <si>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</si>
  <si>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</si>
  <si>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</si>
  <si>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</si>
  <si>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</si>
  <si>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</si>
  <si>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</si>
  <si>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</si>
  <si>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</si>
  <si>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</si>
  <si>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</si>
  <si>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</si>
  <si>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</si>
  <si>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</si>
  <si>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</si>
  <si>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</si>
  <si>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</si>
  <si>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</si>
  <si>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</si>
  <si>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</si>
  <si>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</si>
  <si>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</si>
  <si>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</si>
  <si>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</si>
  <si>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</si>
  <si>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</si>
  <si>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</si>
  <si>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</si>
  <si>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</si>
  <si>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</si>
  <si>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</si>
  <si>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</si>
  <si>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</si>
  <si>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</si>
  <si>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</si>
  <si>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</si>
  <si>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</si>
  <si>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</si>
  <si>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</si>
  <si>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</si>
  <si>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</si>
  <si>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</si>
  <si>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</si>
  <si>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</si>
  <si>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</si>
  <si>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</si>
  <si>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</si>
  <si>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</si>
  <si>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</si>
  <si>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</si>
  <si>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</si>
  <si>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</si>
  <si>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</si>
  <si>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</si>
  <si>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</si>
  <si>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</si>
  <si>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</si>
  <si>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</si>
  <si>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</si>
  <si>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</si>
  <si>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</si>
  <si>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</si>
  <si>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</si>
  <si>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</si>
  <si>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</si>
  <si>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</si>
  <si>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</si>
  <si>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</si>
  <si>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</si>
  <si>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</si>
  <si>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</si>
  <si>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</si>
  <si>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</si>
  <si>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</si>
  <si>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</si>
  <si>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</si>
  <si>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</si>
  <si>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</si>
  <si>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</si>
  <si>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</si>
  <si>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</si>
  <si>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</si>
  <si>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</si>
  <si>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</si>
  <si>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</si>
  <si>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</si>
  <si>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</si>
  <si>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</si>
  <si>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</si>
  <si>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</si>
  <si>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</si>
  <si>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</si>
  <si>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</si>
  <si>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</si>
  <si>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</si>
  <si>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</si>
  <si>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</si>
  <si>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529900ODI3047E2LIV03</t>
  </si>
  <si>
    <t>SE0029300102</t>
  </si>
  <si>
    <t>E290</t>
  </si>
  <si>
    <t>BI_FAUR</t>
  </si>
  <si>
    <t>CLN FORVIA 5.8 20JAN2034</t>
  </si>
  <si>
    <t>NORDEABABP/5.8 DEBT 20340120</t>
  </si>
  <si>
    <t>DEMVRS</t>
  </si>
  <si>
    <t>CLN_FORVIA_5.8_20JAN2034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</si>
</sst>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29" fillId="34" borderId="0" applyNumberFormat="0" applyBorder="0" applyAlignment="0" applyProtection="0"/>
    <xf numFmtId="0" fontId="2" fillId="0" borderId="0"/>
    <xf numFmtId="0" fontId="2" fillId="0" borderId="0">
      <alignment horizontal="left" wrapText="1"/>
    </xf>
    <xf numFmtId="0" fontId="2" fillId="0" borderId="0">
      <alignment horizontal="left" wrapText="1"/>
    </xf>
    <xf numFmtId="0" fontId="2" fillId="0" borderId="0"/>
    <xf numFmtId="0" fontId="2" fillId="0" borderId="0">
      <alignment horizontal="left" wrapText="1"/>
    </xf>
    <xf numFmtId="0" fontId="2" fillId="0" borderId="0">
      <alignment horizontal="left" wrapText="1"/>
    </xf>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16" fillId="35" borderId="31" applyNumberFormat="0" applyFont="0" applyAlignment="0" applyProtection="0"/>
    <xf numFmtId="0" fontId="30" fillId="30" borderId="32" applyNumberFormat="0" applyAlignment="0" applyProtection="0"/>
    <xf numFmtId="0" fontId="31" fillId="0" borderId="0" applyNumberForma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45" fillId="0" borderId="0"/>
    <xf numFmtId="0" fontId="2" fillId="0" borderId="0">
      <alignment vertical="center"/>
    </xf>
    <xf numFmtId="0" fontId="2" fillId="0" borderId="0">
      <alignment vertical="center"/>
    </xf>
    <xf numFmtId="0" fontId="16" fillId="5" borderId="0" applyNumberFormat="0" applyBorder="0" applyAlignment="0" applyProtection="0"/>
    <xf numFmtId="0" fontId="16" fillId="6" borderId="0" applyNumberFormat="0" applyBorder="0" applyAlignment="0" applyProtection="0"/>
    <xf numFmtId="0" fontId="45"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45"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45" fillId="14"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46" fillId="29"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47" fillId="32" borderId="0" applyNumberFormat="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48"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49" fillId="34" borderId="0" applyNumberFormat="0" applyBorder="0" applyAlignment="0" applyProtection="0"/>
    <xf numFmtId="0" fontId="29" fillId="34" borderId="0" applyNumberFormat="0" applyBorder="0" applyAlignment="0" applyProtection="0"/>
    <xf numFmtId="0" fontId="16" fillId="0" borderId="0"/>
    <xf numFmtId="0" fontId="50" fillId="0" borderId="0"/>
    <xf numFmtId="0" fontId="16" fillId="35" borderId="31" applyNumberFormat="0" applyFont="0" applyAlignment="0" applyProtection="0"/>
    <xf numFmtId="0" fontId="30" fillId="30" borderId="32" applyNumberFormat="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59" fillId="0" borderId="0"/>
    <xf numFmtId="0" fontId="60" fillId="0" borderId="0"/>
    <xf numFmtId="0" fontId="59" fillId="0" borderId="0"/>
  </cellStyleXfs>
  <cellXfs count="320">
    <xf numFmtId="0" fontId="0" fillId="0" borderId="0" xfId="0"/>
    <xf numFmtId="0" fontId="2" fillId="0" borderId="1" xfId="38" applyBorder="1"/>
    <xf numFmtId="0" fontId="2" fillId="0" borderId="1" xfId="38" applyBorder="1" applyAlignment="1" applyProtection="1">
      <alignment horizontal="left"/>
      <protection locked="0"/>
    </xf>
    <xf numFmtId="164" fontId="2" fillId="2" borderId="1" xfId="38" applyNumberFormat="1" applyFill="1" applyBorder="1"/>
    <xf numFmtId="164" fontId="2" fillId="0" borderId="1" xfId="38" applyNumberFormat="1" applyBorder="1"/>
    <xf numFmtId="0" fontId="3" fillId="3" borderId="1" xfId="38" applyFont="1" applyFill="1" applyBorder="1" applyAlignment="1">
      <alignment wrapText="1"/>
    </xf>
    <xf numFmtId="0" fontId="7" fillId="0" borderId="0" xfId="38" applyFont="1"/>
    <xf numFmtId="0" fontId="2" fillId="0" borderId="1" xfId="38" applyBorder="1" applyProtection="1">
      <protection locked="0"/>
    </xf>
    <xf numFmtId="0" fontId="32" fillId="0" borderId="0" xfId="0" applyFont="1"/>
    <xf numFmtId="0" fontId="34" fillId="0" borderId="0" xfId="0" applyFont="1" applyAlignment="1">
      <alignment horizontal="left"/>
    </xf>
    <xf numFmtId="0" fontId="32"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5" fillId="39" borderId="8" xfId="0" applyFont="1" applyFill="1" applyBorder="1" applyAlignment="1">
      <alignment horizontal="center" wrapText="1"/>
    </xf>
    <xf numFmtId="0" fontId="35" fillId="38" borderId="8" xfId="0" applyFont="1" applyFill="1" applyBorder="1" applyAlignment="1">
      <alignment horizontal="center" wrapText="1"/>
    </xf>
    <xf numFmtId="0" fontId="35" fillId="39" borderId="9" xfId="0" applyFont="1" applyFill="1" applyBorder="1" applyAlignment="1">
      <alignment horizontal="center"/>
    </xf>
    <xf numFmtId="0" fontId="35" fillId="0" borderId="9" xfId="0" applyFont="1" applyBorder="1" applyAlignment="1">
      <alignment horizontal="center"/>
    </xf>
    <xf numFmtId="0" fontId="35" fillId="38" borderId="9" xfId="0" applyFont="1" applyFill="1" applyBorder="1" applyAlignment="1">
      <alignment horizontal="center"/>
    </xf>
    <xf numFmtId="0" fontId="0" fillId="37" borderId="1" xfId="0" applyFill="1" applyBorder="1"/>
    <xf numFmtId="0" fontId="32" fillId="0" borderId="0" xfId="0" applyFont="1" applyAlignment="1">
      <alignment horizontal="left"/>
    </xf>
    <xf numFmtId="0" fontId="32"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6"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2" fillId="2" borderId="1" xfId="38" applyNumberFormat="1" applyFill="1" applyBorder="1"/>
    <xf numFmtId="0" fontId="3" fillId="4" borderId="1" xfId="38" applyFont="1" applyFill="1" applyBorder="1" applyAlignment="1">
      <alignment wrapText="1"/>
    </xf>
    <xf numFmtId="0" fontId="3" fillId="4" borderId="8" xfId="38" applyFont="1" applyFill="1" applyBorder="1" applyAlignment="1">
      <alignment wrapText="1"/>
    </xf>
    <xf numFmtId="3" fontId="3" fillId="4" borderId="1" xfId="38" applyNumberFormat="1" applyFont="1" applyFill="1" applyBorder="1" applyAlignment="1">
      <alignment wrapText="1"/>
    </xf>
    <xf numFmtId="0" fontId="37" fillId="0" borderId="0" xfId="0" applyFont="1"/>
    <xf numFmtId="3" fontId="37" fillId="0" borderId="0" xfId="0" applyNumberFormat="1" applyFont="1"/>
    <xf numFmtId="0" fontId="13" fillId="0" borderId="0" xfId="0" applyFont="1"/>
    <xf numFmtId="3" fontId="3" fillId="4" borderId="8" xfId="38" applyNumberFormat="1" applyFont="1" applyFill="1" applyBorder="1" applyAlignment="1">
      <alignment wrapText="1"/>
    </xf>
    <xf numFmtId="3" fontId="3" fillId="4" borderId="2" xfId="38" applyNumberFormat="1" applyFont="1" applyFill="1" applyBorder="1" applyAlignment="1">
      <alignment wrapText="1"/>
    </xf>
    <xf numFmtId="3" fontId="3" fillId="41" borderId="2" xfId="38" applyNumberFormat="1" applyFont="1" applyFill="1" applyBorder="1" applyAlignment="1">
      <alignment wrapText="1"/>
    </xf>
    <xf numFmtId="0" fontId="3" fillId="42" borderId="10" xfId="38" applyFont="1" applyFill="1" applyBorder="1" applyAlignment="1">
      <alignment wrapText="1"/>
    </xf>
    <xf numFmtId="0" fontId="3" fillId="42" borderId="11" xfId="38" applyFont="1" applyFill="1" applyBorder="1" applyAlignment="1">
      <alignment wrapText="1"/>
    </xf>
    <xf numFmtId="0" fontId="37" fillId="0" borderId="1" xfId="0" applyFont="1" applyBorder="1"/>
    <xf numFmtId="3" fontId="37" fillId="0" borderId="1" xfId="0" applyNumberFormat="1" applyFont="1" applyBorder="1"/>
    <xf numFmtId="165" fontId="37" fillId="0" borderId="1" xfId="0" applyNumberFormat="1" applyFont="1" applyBorder="1"/>
    <xf numFmtId="164" fontId="37" fillId="0" borderId="1" xfId="0" applyNumberFormat="1" applyFont="1" applyBorder="1"/>
    <xf numFmtId="2" fontId="37" fillId="0" borderId="11" xfId="0" applyNumberFormat="1" applyFont="1" applyBorder="1"/>
    <xf numFmtId="164" fontId="37" fillId="41" borderId="12" xfId="0" applyNumberFormat="1" applyFont="1" applyFill="1" applyBorder="1"/>
    <xf numFmtId="0" fontId="2" fillId="0" borderId="0" xfId="38"/>
    <xf numFmtId="3" fontId="2" fillId="0" borderId="0" xfId="38" applyNumberFormat="1"/>
    <xf numFmtId="0" fontId="37" fillId="0" borderId="13" xfId="0" applyFont="1" applyBorder="1"/>
    <xf numFmtId="0" fontId="3" fillId="40" borderId="1" xfId="38" applyFont="1" applyFill="1" applyBorder="1" applyAlignment="1">
      <alignment wrapText="1"/>
    </xf>
    <xf numFmtId="0" fontId="3" fillId="40" borderId="8" xfId="38" applyFont="1" applyFill="1" applyBorder="1" applyAlignment="1">
      <alignment wrapText="1"/>
    </xf>
    <xf numFmtId="3" fontId="3" fillId="40" borderId="1" xfId="38" applyNumberFormat="1" applyFont="1" applyFill="1" applyBorder="1" applyAlignment="1">
      <alignment wrapText="1"/>
    </xf>
    <xf numFmtId="14" fontId="37" fillId="0" borderId="0" xfId="0" applyNumberFormat="1" applyFont="1"/>
    <xf numFmtId="3" fontId="3" fillId="40" borderId="2" xfId="38" applyNumberFormat="1" applyFont="1" applyFill="1" applyBorder="1" applyAlignment="1">
      <alignment wrapText="1"/>
    </xf>
    <xf numFmtId="3" fontId="3" fillId="41" borderId="1" xfId="38" applyNumberFormat="1" applyFont="1" applyFill="1" applyBorder="1" applyAlignment="1">
      <alignment wrapText="1"/>
    </xf>
    <xf numFmtId="49" fontId="37" fillId="0" borderId="1" xfId="0" applyNumberFormat="1" applyFont="1" applyBorder="1" applyAlignment="1">
      <alignment horizontal="left"/>
    </xf>
    <xf numFmtId="166" fontId="37" fillId="0" borderId="1" xfId="0" applyNumberFormat="1" applyFont="1" applyBorder="1"/>
    <xf numFmtId="49" fontId="37" fillId="41" borderId="1" xfId="0" applyNumberFormat="1" applyFont="1" applyFill="1" applyBorder="1" applyAlignment="1">
      <alignment horizontal="left"/>
    </xf>
    <xf numFmtId="164" fontId="2" fillId="41" borderId="1" xfId="38" applyNumberFormat="1" applyFill="1" applyBorder="1"/>
    <xf numFmtId="0" fontId="2" fillId="0" borderId="0" xfId="38" applyAlignment="1" applyProtection="1">
      <alignment horizontal="left"/>
      <protection locked="0"/>
    </xf>
    <xf numFmtId="164" fontId="2" fillId="0" borderId="0" xfId="38" applyNumberFormat="1"/>
    <xf numFmtId="0" fontId="2" fillId="0" borderId="0" xfId="38" applyProtection="1">
      <protection locked="0"/>
    </xf>
    <xf numFmtId="0" fontId="2" fillId="41" borderId="1" xfId="38" applyFill="1" applyBorder="1"/>
    <xf numFmtId="0" fontId="37" fillId="41" borderId="1" xfId="0" applyFont="1" applyFill="1" applyBorder="1"/>
    <xf numFmtId="0" fontId="0" fillId="0" borderId="14" xfId="0" applyBorder="1"/>
    <xf numFmtId="0" fontId="0" fillId="0" borderId="5" xfId="0" applyBorder="1"/>
    <xf numFmtId="168" fontId="37" fillId="0" borderId="0" xfId="0" applyNumberFormat="1" applyFont="1"/>
    <xf numFmtId="168" fontId="3"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7" fillId="0" borderId="10" xfId="0" applyNumberFormat="1" applyFont="1" applyBorder="1"/>
    <xf numFmtId="165" fontId="37" fillId="0" borderId="13" xfId="0" applyNumberFormat="1" applyFont="1" applyBorder="1"/>
    <xf numFmtId="3" fontId="37" fillId="0" borderId="13" xfId="0" applyNumberFormat="1" applyFont="1" applyBorder="1"/>
    <xf numFmtId="164" fontId="2" fillId="2" borderId="13" xfId="38" applyNumberFormat="1" applyFill="1" applyBorder="1"/>
    <xf numFmtId="164" fontId="37" fillId="0" borderId="13" xfId="0" applyNumberFormat="1" applyFont="1" applyBorder="1"/>
    <xf numFmtId="164" fontId="37" fillId="41" borderId="15" xfId="0" applyNumberFormat="1" applyFont="1" applyFill="1" applyBorder="1"/>
    <xf numFmtId="49" fontId="37" fillId="0" borderId="16" xfId="0" applyNumberFormat="1" applyFont="1" applyBorder="1"/>
    <xf numFmtId="2" fontId="37" fillId="0" borderId="17" xfId="0" applyNumberFormat="1" applyFont="1" applyBorder="1"/>
    <xf numFmtId="0" fontId="0" fillId="0" borderId="6" xfId="0" applyBorder="1"/>
    <xf numFmtId="0" fontId="39" fillId="0" borderId="0" xfId="0" applyFont="1"/>
    <xf numFmtId="1" fontId="2" fillId="0" borderId="1" xfId="38" applyNumberFormat="1" applyBorder="1"/>
    <xf numFmtId="0" fontId="33" fillId="0" borderId="0" xfId="0" applyFont="1"/>
    <xf numFmtId="0" fontId="0" fillId="0" borderId="1" xfId="0" applyBorder="1"/>
    <xf numFmtId="0" fontId="3" fillId="43" borderId="1" xfId="38" applyFont="1" applyFill="1" applyBorder="1" applyAlignment="1">
      <alignment wrapText="1"/>
    </xf>
    <xf numFmtId="0" fontId="2" fillId="0" borderId="8" xfId="49" applyBorder="1" applyProtection="1">
      <protection locked="0"/>
    </xf>
    <xf numFmtId="14" fontId="2" fillId="2" borderId="8" xfId="49" applyNumberFormat="1" applyFill="1" applyBorder="1"/>
    <xf numFmtId="0" fontId="2"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2" fillId="0" borderId="3" xfId="49" applyBorder="1"/>
    <xf numFmtId="0" fontId="2" fillId="0" borderId="3" xfId="49" applyBorder="1" applyProtection="1">
      <protection locked="0"/>
    </xf>
    <xf numFmtId="0" fontId="2" fillId="0" borderId="0" xfId="49"/>
    <xf numFmtId="0" fontId="2" fillId="0" borderId="0" xfId="49" applyProtection="1">
      <protection locked="0"/>
    </xf>
    <xf numFmtId="0" fontId="2" fillId="0" borderId="6" xfId="49" applyBorder="1"/>
    <xf numFmtId="0" fontId="2" fillId="0" borderId="6" xfId="49" applyBorder="1" applyProtection="1">
      <protection locked="0"/>
    </xf>
    <xf numFmtId="14" fontId="2" fillId="0" borderId="3" xfId="49" applyNumberFormat="1" applyBorder="1"/>
    <xf numFmtId="14" fontId="2" fillId="0" borderId="0" xfId="49" applyNumberFormat="1"/>
    <xf numFmtId="14" fontId="2" fillId="0" borderId="6" xfId="49" applyNumberFormat="1" applyBorder="1"/>
    <xf numFmtId="0" fontId="3" fillId="44" borderId="1" xfId="38" applyFont="1" applyFill="1" applyBorder="1" applyAlignment="1">
      <alignment wrapText="1"/>
    </xf>
    <xf numFmtId="0" fontId="5" fillId="44" borderId="6" xfId="49" applyFont="1" applyFill="1" applyBorder="1"/>
    <xf numFmtId="0" fontId="32" fillId="45" borderId="2" xfId="0" applyFont="1" applyFill="1" applyBorder="1"/>
    <xf numFmtId="0" fontId="32" fillId="45" borderId="4" xfId="0" applyFont="1" applyFill="1" applyBorder="1"/>
    <xf numFmtId="0" fontId="0" fillId="45" borderId="5" xfId="0" applyFill="1" applyBorder="1"/>
    <xf numFmtId="0" fontId="0" fillId="45" borderId="7" xfId="0" applyFill="1" applyBorder="1"/>
    <xf numFmtId="0" fontId="32" fillId="46" borderId="2" xfId="0" applyFont="1" applyFill="1" applyBorder="1"/>
    <xf numFmtId="0" fontId="32" fillId="46" borderId="4" xfId="0" applyFont="1" applyFill="1" applyBorder="1"/>
    <xf numFmtId="0" fontId="32" fillId="46" borderId="3" xfId="0" applyFont="1" applyFill="1" applyBorder="1"/>
    <xf numFmtId="0" fontId="32" fillId="0" borderId="14" xfId="0" applyFont="1" applyBorder="1"/>
    <xf numFmtId="0" fontId="0" fillId="42" borderId="14" xfId="0" applyFill="1" applyBorder="1"/>
    <xf numFmtId="0" fontId="0" fillId="42" borderId="0" xfId="0" applyFill="1"/>
    <xf numFmtId="0" fontId="39" fillId="37" borderId="14" xfId="0" applyFont="1" applyFill="1" applyBorder="1"/>
    <xf numFmtId="0" fontId="39" fillId="0" borderId="14" xfId="0" applyFont="1" applyBorder="1"/>
    <xf numFmtId="0" fontId="32" fillId="47" borderId="12" xfId="0" applyFont="1" applyFill="1" applyBorder="1"/>
    <xf numFmtId="0" fontId="32" fillId="47" borderId="20" xfId="0" applyFont="1" applyFill="1" applyBorder="1"/>
    <xf numFmtId="0" fontId="32" fillId="47" borderId="21" xfId="0" applyFont="1" applyFill="1" applyBorder="1"/>
    <xf numFmtId="0" fontId="38" fillId="47" borderId="20" xfId="0" applyFont="1" applyFill="1" applyBorder="1"/>
    <xf numFmtId="0" fontId="3" fillId="43" borderId="9" xfId="38" applyFont="1" applyFill="1" applyBorder="1" applyAlignment="1">
      <alignment wrapText="1"/>
    </xf>
    <xf numFmtId="2" fontId="0" fillId="0" borderId="1" xfId="0" applyNumberFormat="1" applyBorder="1"/>
    <xf numFmtId="0" fontId="15"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2" fillId="48" borderId="2" xfId="0" applyFont="1" applyFill="1" applyBorder="1"/>
    <xf numFmtId="0" fontId="32"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2" fillId="48" borderId="3" xfId="0" applyFont="1" applyFill="1" applyBorder="1"/>
    <xf numFmtId="0" fontId="32" fillId="44" borderId="2" xfId="0" applyFont="1" applyFill="1" applyBorder="1"/>
    <xf numFmtId="0" fontId="32" fillId="44" borderId="4" xfId="0" applyFont="1" applyFill="1" applyBorder="1"/>
    <xf numFmtId="0" fontId="0" fillId="44" borderId="18" xfId="0" applyFill="1" applyBorder="1"/>
    <xf numFmtId="0" fontId="0" fillId="44" borderId="7" xfId="0" applyFill="1" applyBorder="1"/>
    <xf numFmtId="0" fontId="40" fillId="0" borderId="0" xfId="38" applyFont="1"/>
    <xf numFmtId="0" fontId="41" fillId="0" borderId="0" xfId="0" applyFont="1"/>
    <xf numFmtId="0" fontId="2" fillId="41" borderId="0" xfId="38" applyFill="1"/>
    <xf numFmtId="0" fontId="37" fillId="41" borderId="0" xfId="0" applyFont="1" applyFill="1"/>
    <xf numFmtId="0" fontId="37" fillId="0" borderId="0" xfId="0" quotePrefix="1" applyFont="1"/>
    <xf numFmtId="0" fontId="37" fillId="42" borderId="0" xfId="0" applyFont="1" applyFill="1"/>
    <xf numFmtId="0" fontId="37" fillId="42" borderId="1" xfId="0" applyFont="1" applyFill="1" applyBorder="1"/>
    <xf numFmtId="3" fontId="2" fillId="0" borderId="1" xfId="38" applyNumberFormat="1" applyBorder="1" applyProtection="1">
      <protection locked="0"/>
    </xf>
    <xf numFmtId="164" fontId="2" fillId="0" borderId="21" xfId="38" applyNumberFormat="1" applyBorder="1"/>
    <xf numFmtId="2" fontId="2" fillId="0" borderId="1" xfId="38" applyNumberFormat="1" applyBorder="1"/>
    <xf numFmtId="0" fontId="2" fillId="0" borderId="10" xfId="38" applyBorder="1"/>
    <xf numFmtId="0" fontId="6" fillId="42" borderId="10" xfId="38" applyFont="1" applyFill="1" applyBorder="1" applyAlignment="1">
      <alignment wrapText="1"/>
    </xf>
    <xf numFmtId="0" fontId="6" fillId="42" borderId="1" xfId="38" applyFont="1" applyFill="1" applyBorder="1" applyAlignment="1">
      <alignment wrapText="1"/>
    </xf>
    <xf numFmtId="0" fontId="37" fillId="41" borderId="6" xfId="0" applyFont="1" applyFill="1" applyBorder="1"/>
    <xf numFmtId="0" fontId="0" fillId="49" borderId="0" xfId="0" applyFill="1"/>
    <xf numFmtId="0" fontId="32" fillId="49" borderId="0" xfId="0" applyFont="1" applyFill="1"/>
    <xf numFmtId="0" fontId="0" fillId="41" borderId="0" xfId="0" applyFill="1"/>
    <xf numFmtId="0" fontId="32" fillId="0" borderId="2" xfId="0" applyFont="1" applyBorder="1"/>
    <xf numFmtId="0" fontId="32" fillId="0" borderId="3" xfId="0" applyFont="1" applyBorder="1"/>
    <xf numFmtId="0" fontId="32"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6" fillId="0" borderId="1" xfId="34" applyNumberFormat="1" applyFill="1" applyBorder="1" applyAlignment="1" applyProtection="1"/>
    <xf numFmtId="0" fontId="37" fillId="0" borderId="6" xfId="0" applyFont="1" applyBorder="1"/>
    <xf numFmtId="0" fontId="0" fillId="44" borderId="0" xfId="0" applyFill="1"/>
    <xf numFmtId="0" fontId="0" fillId="44" borderId="6" xfId="0" applyFill="1" applyBorder="1"/>
    <xf numFmtId="0" fontId="42" fillId="0" borderId="0" xfId="0" applyFont="1" applyAlignment="1">
      <alignment vertical="center"/>
    </xf>
    <xf numFmtId="0" fontId="42" fillId="0" borderId="0" xfId="0" applyFont="1"/>
    <xf numFmtId="0" fontId="38" fillId="39" borderId="0" xfId="0" applyFont="1" applyFill="1"/>
    <xf numFmtId="0" fontId="32" fillId="46" borderId="0" xfId="0" applyFont="1" applyFill="1"/>
    <xf numFmtId="0" fontId="32" fillId="45" borderId="0" xfId="0" applyFont="1" applyFill="1"/>
    <xf numFmtId="0" fontId="0" fillId="45" borderId="0" xfId="0" applyFill="1"/>
    <xf numFmtId="0" fontId="0" fillId="46" borderId="0" xfId="0" applyFill="1"/>
    <xf numFmtId="0" fontId="44" fillId="0" borderId="0" xfId="0" applyFont="1"/>
    <xf numFmtId="14" fontId="2" fillId="0" borderId="1" xfId="38" applyNumberFormat="1" applyBorder="1"/>
    <xf numFmtId="0" fontId="6" fillId="51" borderId="34" xfId="38" applyFont="1" applyFill="1" applyBorder="1" applyAlignment="1">
      <alignment wrapText="1"/>
    </xf>
    <xf numFmtId="0" fontId="2" fillId="0" borderId="0" xfId="0" applyFont="1"/>
    <xf numFmtId="0" fontId="52" fillId="0" borderId="0" xfId="0" applyFont="1"/>
    <xf numFmtId="0" fontId="43" fillId="0" borderId="6" xfId="49" applyFont="1" applyBorder="1" applyAlignment="1">
      <alignment vertical="top" wrapText="1"/>
    </xf>
    <xf numFmtId="0" fontId="53" fillId="0" borderId="0" xfId="0" applyFont="1"/>
    <xf numFmtId="0" fontId="32" fillId="44" borderId="0" xfId="0" applyFont="1" applyFill="1"/>
    <xf numFmtId="0" fontId="42" fillId="0" borderId="0" xfId="0" quotePrefix="1" applyFont="1"/>
    <xf numFmtId="0" fontId="37" fillId="0" borderId="12" xfId="0" applyFont="1" applyBorder="1"/>
    <xf numFmtId="0" fontId="37" fillId="41" borderId="12" xfId="0" applyFont="1" applyFill="1" applyBorder="1"/>
    <xf numFmtId="0" fontId="37" fillId="0" borderId="15" xfId="0" applyFont="1" applyBorder="1"/>
    <xf numFmtId="0" fontId="41" fillId="44" borderId="1" xfId="0" applyFont="1" applyFill="1" applyBorder="1" applyAlignment="1">
      <alignment vertical="center"/>
    </xf>
    <xf numFmtId="0" fontId="37" fillId="0" borderId="0" xfId="0" applyFont="1" applyAlignment="1">
      <alignment vertical="center"/>
    </xf>
    <xf numFmtId="0" fontId="0" fillId="0" borderId="0" xfId="0" applyAlignment="1">
      <alignment vertical="center"/>
    </xf>
    <xf numFmtId="0" fontId="41" fillId="0" borderId="0" xfId="0" applyFont="1" applyAlignment="1">
      <alignment horizontal="center"/>
    </xf>
    <xf numFmtId="169" fontId="37" fillId="0" borderId="0" xfId="0" applyNumberFormat="1" applyFont="1"/>
    <xf numFmtId="169" fontId="37" fillId="0" borderId="1" xfId="0" applyNumberFormat="1" applyFont="1" applyBorder="1"/>
    <xf numFmtId="0" fontId="37" fillId="0" borderId="21" xfId="0" applyFont="1" applyBorder="1"/>
    <xf numFmtId="1" fontId="37" fillId="0" borderId="1" xfId="0" applyNumberFormat="1" applyFont="1" applyBorder="1"/>
    <xf numFmtId="0" fontId="39" fillId="46" borderId="19" xfId="0" applyFont="1" applyFill="1" applyBorder="1"/>
    <xf numFmtId="0" fontId="0" fillId="0" borderId="0" xfId="0" applyAlignment="1">
      <alignment horizontal="left"/>
    </xf>
    <xf numFmtId="2" fontId="2" fillId="41" borderId="1" xfId="38" applyNumberFormat="1" applyFill="1" applyBorder="1"/>
    <xf numFmtId="0" fontId="54" fillId="0" borderId="0" xfId="0" applyFont="1" applyAlignment="1">
      <alignment vertical="center"/>
    </xf>
    <xf numFmtId="0" fontId="55" fillId="0" borderId="0" xfId="0" applyFont="1"/>
    <xf numFmtId="0" fontId="32"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2"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6" fillId="0" borderId="0" xfId="0" applyFont="1"/>
    <xf numFmtId="0" fontId="39" fillId="46" borderId="14" xfId="0" applyFont="1" applyFill="1" applyBorder="1"/>
    <xf numFmtId="0" fontId="39" fillId="46" borderId="18" xfId="0" applyFont="1" applyFill="1" applyBorder="1"/>
    <xf numFmtId="0" fontId="57" fillId="52" borderId="0" xfId="0" applyFont="1" applyFill="1"/>
    <xf numFmtId="0" fontId="33" fillId="52" borderId="1" xfId="0" applyFont="1" applyFill="1" applyBorder="1"/>
    <xf numFmtId="0" fontId="57" fillId="52" borderId="1" xfId="38" applyFont="1" applyFill="1" applyBorder="1"/>
    <xf numFmtId="164" fontId="57" fillId="52" borderId="1" xfId="38" applyNumberFormat="1" applyFont="1" applyFill="1" applyBorder="1"/>
    <xf numFmtId="3" fontId="57" fillId="52" borderId="1" xfId="38" applyNumberFormat="1" applyFont="1" applyFill="1" applyBorder="1" applyProtection="1">
      <protection locked="0"/>
    </xf>
    <xf numFmtId="49" fontId="58" fillId="52" borderId="1" xfId="34" applyNumberFormat="1" applyFont="1" applyFill="1" applyBorder="1" applyAlignment="1" applyProtection="1"/>
    <xf numFmtId="2" fontId="57" fillId="52" borderId="1" xfId="38" applyNumberFormat="1" applyFont="1" applyFill="1" applyBorder="1"/>
    <xf numFmtId="0" fontId="39" fillId="52" borderId="0" xfId="0" applyFont="1" applyFill="1"/>
    <xf numFmtId="0" fontId="41" fillId="44" borderId="1" xfId="0" applyFont="1" applyFill="1" applyBorder="1" applyAlignment="1">
      <alignment horizontal="center" vertical="center" wrapText="1"/>
    </xf>
    <xf numFmtId="0" fontId="61" fillId="0" borderId="0" xfId="0" applyFont="1"/>
    <xf numFmtId="0" fontId="41" fillId="44" borderId="1" xfId="0" applyFont="1" applyFill="1" applyBorder="1" applyAlignment="1">
      <alignment horizontal="center" vertical="center"/>
    </xf>
    <xf numFmtId="49" fontId="57" fillId="0" borderId="1" xfId="0" applyNumberFormat="1" applyFont="1" applyBorder="1" applyAlignment="1">
      <alignment horizontal="left"/>
    </xf>
    <xf numFmtId="49" fontId="2" fillId="0" borderId="1" xfId="0" applyNumberFormat="1" applyFont="1" applyBorder="1" applyAlignment="1">
      <alignment horizontal="left"/>
    </xf>
    <xf numFmtId="0" fontId="42" fillId="0" borderId="1" xfId="0" applyFont="1" applyBorder="1" applyAlignment="1">
      <alignment vertical="center"/>
    </xf>
    <xf numFmtId="0" fontId="19" fillId="30" borderId="25" xfId="26" applyAlignment="1">
      <alignment textRotation="90"/>
    </xf>
    <xf numFmtId="0" fontId="18" fillId="29" borderId="14" xfId="25" applyBorder="1" applyAlignment="1">
      <alignment textRotation="90"/>
    </xf>
    <xf numFmtId="0" fontId="29" fillId="34" borderId="14" xfId="37" applyBorder="1" applyAlignment="1">
      <alignment textRotation="90"/>
    </xf>
    <xf numFmtId="0" fontId="32"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9" fillId="30" borderId="25" xfId="88"/>
    <xf numFmtId="0" fontId="36" fillId="0" borderId="0" xfId="0" applyFont="1"/>
    <xf numFmtId="0" fontId="33" fillId="0" borderId="0" xfId="0" quotePrefix="1" applyFont="1"/>
    <xf numFmtId="0" fontId="18" fillId="29" borderId="14" xfId="25" applyBorder="1" applyAlignment="1"/>
    <xf numFmtId="0" fontId="62" fillId="0" borderId="0" xfId="0" applyFont="1"/>
    <xf numFmtId="0" fontId="37" fillId="0" borderId="2" xfId="0" applyFont="1" applyBorder="1"/>
    <xf numFmtId="14" fontId="2" fillId="2" borderId="1" xfId="49" applyNumberFormat="1" applyFill="1" applyBorder="1"/>
    <xf numFmtId="0" fontId="3" fillId="53" borderId="1" xfId="38" applyFont="1" applyFill="1" applyBorder="1" applyAlignment="1">
      <alignment wrapText="1"/>
    </xf>
    <xf numFmtId="0" fontId="0" fillId="53" borderId="0" xfId="0" applyFill="1"/>
    <xf numFmtId="0" fontId="32" fillId="53" borderId="2" xfId="0" applyFont="1" applyFill="1" applyBorder="1"/>
    <xf numFmtId="0" fontId="32" fillId="53" borderId="4" xfId="0" applyFont="1" applyFill="1" applyBorder="1"/>
    <xf numFmtId="0" fontId="5" fillId="53" borderId="6" xfId="49" applyFont="1" applyFill="1" applyBorder="1"/>
    <xf numFmtId="0" fontId="32" fillId="54" borderId="12" xfId="0" applyFont="1" applyFill="1" applyBorder="1"/>
    <xf numFmtId="0" fontId="32" fillId="54" borderId="20" xfId="0" applyFont="1" applyFill="1" applyBorder="1"/>
    <xf numFmtId="0" fontId="32" fillId="54" borderId="21" xfId="0" applyFont="1" applyFill="1" applyBorder="1"/>
    <xf numFmtId="0" fontId="38" fillId="54" borderId="20" xfId="0" applyFont="1" applyFill="1" applyBorder="1"/>
    <xf numFmtId="0" fontId="3" fillId="54" borderId="1" xfId="38" applyFont="1" applyFill="1" applyBorder="1" applyAlignment="1">
      <alignment wrapText="1"/>
    </xf>
    <xf numFmtId="0" fontId="5" fillId="53" borderId="20" xfId="49" applyFont="1" applyFill="1" applyBorder="1"/>
    <xf numFmtId="0" fontId="51" fillId="0" borderId="0" xfId="0" applyFont="1" applyAlignment="1">
      <alignment horizontal="left" vertical="center" indent="10"/>
    </xf>
    <xf numFmtId="0" fontId="63" fillId="0" borderId="0" xfId="0" applyFont="1" applyAlignment="1">
      <alignment vertical="center"/>
    </xf>
    <xf numFmtId="0" fontId="64" fillId="0" borderId="0" xfId="0" applyFont="1"/>
    <xf numFmtId="0" fontId="65" fillId="0" borderId="0" xfId="0" applyFont="1"/>
    <xf numFmtId="0" fontId="32" fillId="41" borderId="0" xfId="0" applyFont="1" applyFill="1"/>
    <xf numFmtId="170" fontId="37" fillId="0" borderId="1" xfId="0" applyNumberFormat="1" applyFont="1" applyBorder="1"/>
    <xf numFmtId="3" fontId="3" fillId="55" borderId="2" xfId="38" applyNumberFormat="1" applyFont="1" applyFill="1" applyBorder="1" applyAlignment="1">
      <alignment wrapText="1"/>
    </xf>
    <xf numFmtId="0" fontId="66" fillId="0" borderId="0" xfId="0" applyFont="1"/>
    <xf numFmtId="0" fontId="26" fillId="0" borderId="0" xfId="34" applyAlignment="1" applyProtection="1"/>
    <xf numFmtId="0" fontId="39" fillId="53" borderId="0" xfId="0" applyFont="1" applyFill="1"/>
    <xf numFmtId="0" fontId="65" fillId="56" borderId="35" xfId="0" applyFont="1" applyFill="1" applyBorder="1" applyAlignment="1">
      <alignment vertical="center" wrapText="1"/>
    </xf>
    <xf numFmtId="0" fontId="65" fillId="57" borderId="36" xfId="0" applyFont="1" applyFill="1" applyBorder="1" applyAlignment="1">
      <alignment vertical="center" wrapText="1"/>
    </xf>
    <xf numFmtId="0" fontId="67" fillId="0" borderId="0" xfId="0" applyFont="1"/>
    <xf numFmtId="0" fontId="39" fillId="46" borderId="0" xfId="0" applyFont="1" applyFill="1"/>
    <xf numFmtId="0" fontId="0" fillId="46" borderId="14" xfId="0" applyFill="1" applyBorder="1"/>
    <xf numFmtId="0" fontId="0" fillId="46" borderId="18" xfId="0" applyFill="1" applyBorder="1"/>
    <xf numFmtId="0" fontId="39"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7" fillId="0" borderId="12" xfId="0" applyNumberFormat="1" applyFont="1" applyBorder="1"/>
    <xf numFmtId="0" fontId="68" fillId="0" borderId="0" xfId="0" applyFont="1"/>
    <xf numFmtId="0" fontId="32"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9"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2" fillId="0" borderId="1" xfId="38" applyNumberFormat="1" applyBorder="1"/>
    <xf numFmtId="0" fontId="1" fillId="0" borderId="1" xfId="0" applyFont="1" applyBorder="1"/>
    <xf numFmtId="4" fontId="37" fillId="0" borderId="1" xfId="0" applyNumberFormat="1" applyFont="1" applyBorder="1"/>
    <xf numFmtId="49" fontId="1" fillId="0" borderId="10" xfId="0" applyNumberFormat="1" applyFont="1" applyBorder="1"/>
    <xf numFmtId="0" fontId="41" fillId="42" borderId="22" xfId="0" applyFont="1" applyFill="1" applyBorder="1" applyAlignment="1">
      <alignment horizontal="center"/>
    </xf>
    <xf numFmtId="0" fontId="41" fillId="42" borderId="23" xfId="0" applyFont="1" applyFill="1" applyBorder="1" applyAlignment="1">
      <alignment horizontal="center"/>
    </xf>
    <xf numFmtId="0" fontId="3" fillId="42" borderId="22" xfId="38" applyFont="1" applyFill="1" applyBorder="1" applyAlignment="1">
      <alignment horizontal="center"/>
    </xf>
    <xf numFmtId="0" fontId="3" fillId="42" borderId="24" xfId="38" applyFont="1" applyFill="1" applyBorder="1" applyAlignment="1">
      <alignment horizontal="center"/>
    </xf>
    <xf numFmtId="0" fontId="43" fillId="0" borderId="6" xfId="0" applyFont="1" applyBorder="1" applyAlignment="1">
      <alignment horizontal="left" wrapText="1"/>
    </xf>
    <xf numFmtId="14" fontId="32" fillId="0" borderId="12" xfId="0" applyNumberFormat="1" applyFont="1" applyBorder="1" applyAlignment="1">
      <alignment horizontal="left"/>
    </xf>
    <xf numFmtId="14" fontId="32" fillId="0" borderId="20" xfId="0" applyNumberFormat="1" applyFont="1" applyBorder="1" applyAlignment="1">
      <alignment horizontal="left"/>
    </xf>
    <xf numFmtId="14" fontId="32" fillId="0" borderId="21" xfId="0" applyNumberFormat="1" applyFont="1" applyBorder="1" applyAlignment="1">
      <alignment horizontal="left"/>
    </xf>
    <xf numFmtId="0" fontId="32" fillId="0" borderId="12" xfId="0" applyFont="1" applyBorder="1" applyAlignment="1">
      <alignment horizontal="left"/>
    </xf>
    <xf numFmtId="0" fontId="32" fillId="0" borderId="20" xfId="0" applyFont="1" applyBorder="1" applyAlignment="1">
      <alignment horizontal="left"/>
    </xf>
    <xf numFmtId="0" fontId="32" fillId="0" borderId="21" xfId="0" applyFont="1" applyBorder="1" applyAlignment="1">
      <alignment horizontal="left"/>
    </xf>
    <xf numFmtId="0" fontId="32" fillId="0" borderId="0" xfId="0" applyFont="1" applyAlignment="1">
      <alignment horizontal="center"/>
    </xf>
    <xf numFmtId="0" fontId="41"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Q7" activePane="bottomRight" state="frozen"/>
      <selection pane="topRight" activeCell="E1" sqref="E1"/>
      <selection pane="bottomLeft" activeCell="A7" sqref="A7"/>
      <selection pane="bottomRight" activeCell="V10" sqref="V10"/>
    </sheetView>
  </sheetViews>
  <sheetFormatPr defaultColWidth="9.42578125" defaultRowHeight="12.75"/>
  <cols>
    <col min="1" max="1" width="31" style="47" bestFit="1"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2495</v>
      </c>
      <c r="D2" s="55" t="s">
        <v>2495</v>
      </c>
      <c r="E2" s="56">
        <v>10000</v>
      </c>
      <c r="F2" s="56" t="s">
        <v>34</v>
      </c>
      <c r="G2" s="55" t="s">
        <v>222</v>
      </c>
      <c r="H2" s="3">
        <v>46286</v>
      </c>
      <c r="I2" s="304" t="s">
        <v>7784</v>
      </c>
      <c r="J2" s="73" t="str">
        <f>IF(C2="-","",VLOOKUP(C2,BondIssuerTable,2,0))</f>
        <v>NDA</v>
      </c>
      <c r="K2" s="73" t="str">
        <f>IF(D2="-","",VLOOKUP(D2,BondIssuingAgentsTable,2,0))</f>
        <v>NRD</v>
      </c>
      <c r="L2" s="78" t="str">
        <f>IF(D2="-","",VLOOKUP(D2,BondIssuingAgentsTable,3,0))</f>
        <v>HE</v>
      </c>
      <c r="M2" s="1" t="s">
        <v>2285</v>
      </c>
      <c r="N2" s="1" t="s">
        <v>2271</v>
      </c>
      <c r="O2" s="55"/>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304" t="s">
        <v>7788</v>
      </c>
      <c r="B7" s="304" t="s">
        <v>7788</v>
      </c>
      <c r="C7" s="55" t="s">
        <v>7786</v>
      </c>
      <c r="D7" s="304" t="s">
        <v>7785</v>
      </c>
      <c r="E7" s="55" t="s">
        <v>7789</v>
      </c>
      <c r="F7" s="304" t="s">
        <v>7790</v>
      </c>
      <c r="G7" s="57">
        <v>100</v>
      </c>
      <c r="H7" s="57" t="s">
        <v>1311</v>
      </c>
      <c r="I7" s="56">
        <v>10000000</v>
      </c>
      <c r="J7" s="305"/>
      <c r="K7" s="3">
        <v>46286</v>
      </c>
      <c r="L7" s="58">
        <v>48964</v>
      </c>
      <c r="M7" s="58">
        <v>48953</v>
      </c>
      <c r="N7" s="196">
        <v>1440</v>
      </c>
      <c r="O7" s="196" t="s">
        <v>2994</v>
      </c>
      <c r="P7" s="196"/>
      <c r="Q7" s="196"/>
      <c r="R7" s="55"/>
      <c r="S7" s="285"/>
      <c r="T7" s="285"/>
      <c r="U7" s="55"/>
      <c r="V7" s="4"/>
      <c r="W7" s="4"/>
      <c r="X7" s="4"/>
      <c r="Y7" s="197" t="str">
        <f t="shared" ref="Y7:Y37" si="0">IF(N7="-","",VLOOKUP(N7,EUSIPA_Table,2,0))</f>
        <v>Credit Linked Note-Linear</v>
      </c>
      <c r="Z7" s="60" t="s">
        <v>7791</v>
      </c>
      <c r="AA7" s="306" t="s">
        <v>7787</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304"/>
      <c r="B8" s="304"/>
      <c r="C8" s="55"/>
      <c r="D8" s="55"/>
      <c r="E8" s="55"/>
      <c r="F8" s="55"/>
      <c r="G8" s="57"/>
      <c r="H8" s="57"/>
      <c r="I8" s="56"/>
      <c r="J8" s="305"/>
      <c r="K8" s="3"/>
      <c r="L8" s="58"/>
      <c r="M8" s="58"/>
      <c r="N8" s="196"/>
      <c r="O8" s="196"/>
      <c r="P8" s="196"/>
      <c r="Q8" s="196"/>
      <c r="R8" s="55"/>
      <c r="S8" s="285"/>
      <c r="T8" s="285"/>
      <c r="U8" s="55"/>
      <c r="V8" s="4"/>
      <c r="W8" s="4"/>
      <c r="X8" s="4"/>
      <c r="Y8" s="197"/>
      <c r="Z8" s="60"/>
      <c r="AA8" s="306"/>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304"/>
      <c r="B9" s="304"/>
      <c r="C9" s="55"/>
      <c r="D9" s="55"/>
      <c r="E9" s="55"/>
      <c r="F9" s="55"/>
      <c r="G9" s="57"/>
      <c r="H9" s="57"/>
      <c r="I9" s="56"/>
      <c r="J9" s="305"/>
      <c r="K9" s="3"/>
      <c r="L9" s="58"/>
      <c r="M9" s="58"/>
      <c r="N9" s="196"/>
      <c r="O9" s="196"/>
      <c r="P9" s="196"/>
      <c r="Q9" s="196"/>
      <c r="R9" s="55"/>
      <c r="S9" s="285"/>
      <c r="T9" s="285"/>
      <c r="U9" s="55"/>
      <c r="V9" s="4"/>
      <c r="W9" s="4"/>
      <c r="X9" s="4"/>
      <c r="Y9" s="197"/>
      <c r="Z9" s="60"/>
      <c r="AA9" s="306"/>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304"/>
      <c r="B10" s="304"/>
      <c r="C10" s="55"/>
      <c r="D10" s="55"/>
      <c r="E10" s="55"/>
      <c r="F10" s="55"/>
      <c r="G10" s="57"/>
      <c r="H10" s="57"/>
      <c r="I10" s="56"/>
      <c r="J10" s="305"/>
      <c r="K10" s="3"/>
      <c r="L10" s="58"/>
      <c r="M10" s="58"/>
      <c r="N10" s="196"/>
      <c r="O10" s="196"/>
      <c r="P10" s="196"/>
      <c r="Q10" s="196"/>
      <c r="R10" s="55"/>
      <c r="S10" s="285"/>
      <c r="T10" s="285"/>
      <c r="U10" s="55"/>
      <c r="V10" s="4"/>
      <c r="W10" s="4"/>
      <c r="X10" s="4"/>
      <c r="Y10" s="197"/>
      <c r="Z10" s="60"/>
      <c r="AA10" s="306"/>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304"/>
      <c r="B11" s="304"/>
      <c r="C11" s="55"/>
      <c r="D11" s="304"/>
      <c r="E11" s="55"/>
      <c r="F11" s="55"/>
      <c r="G11" s="57"/>
      <c r="H11" s="57"/>
      <c r="I11" s="56"/>
      <c r="J11" s="305"/>
      <c r="K11" s="3"/>
      <c r="L11" s="58"/>
      <c r="M11" s="58"/>
      <c r="N11" s="196"/>
      <c r="O11" s="196"/>
      <c r="P11" s="196"/>
      <c r="Q11" s="196"/>
      <c r="R11" s="55"/>
      <c r="S11" s="285"/>
      <c r="T11" s="285"/>
      <c r="U11" s="55"/>
      <c r="V11" s="4"/>
      <c r="W11" s="4"/>
      <c r="X11" s="4"/>
      <c r="Y11" s="197"/>
      <c r="Z11" s="60"/>
      <c r="AA11" s="306"/>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304"/>
      <c r="B12" s="304"/>
      <c r="C12" s="55"/>
      <c r="D12" s="55"/>
      <c r="E12" s="55"/>
      <c r="F12" s="55"/>
      <c r="G12" s="57"/>
      <c r="H12" s="57"/>
      <c r="I12" s="56"/>
      <c r="J12" s="305"/>
      <c r="K12" s="3"/>
      <c r="L12" s="58"/>
      <c r="M12" s="58"/>
      <c r="N12" s="196"/>
      <c r="O12" s="196"/>
      <c r="P12" s="196"/>
      <c r="Q12" s="196"/>
      <c r="R12" s="55"/>
      <c r="S12" s="285"/>
      <c r="T12" s="285"/>
      <c r="U12" s="55"/>
      <c r="V12" s="4"/>
      <c r="W12" s="4"/>
      <c r="X12" s="4"/>
      <c r="Y12" s="197"/>
      <c r="Z12" s="60"/>
      <c r="AA12" s="306"/>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305"/>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7: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7: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5 BN7:BN105 BL7:BL105 BJ7:BJ105 BH7:BH105 BF7:BF105 BD7:BD105 BB7:BB105 AZ7:AZ105 AX7:AX105 AV7:AV105 AT7:AT105 AR7:AR105 AP7:AP105 AN7:AN105 AL7:AL105 AJ7:AJ105 AH7:AH105 AF7:AF105 AD7:AD105" xr:uid="{00000000-0002-0000-0000-00000D000000}">
      <formula1>4</formula1>
      <formula2>100</formula2>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Open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Open</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Open</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Open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Open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Open</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Open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Open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Open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30">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4" t="s">
        <v>6725</v>
      </c>
      <c r="B1650" t="s">
        <v>6726</v>
      </c>
      <c r="G1650" t="s">
        <v>3488</v>
      </c>
    </row>
    <row r="1651" spans="1:7">
      <c r="A1651" s="294" t="s">
        <v>7459</v>
      </c>
      <c r="B1651" t="s">
        <v>7460</v>
      </c>
      <c r="G1651" t="s">
        <v>5631</v>
      </c>
    </row>
    <row r="1652" spans="1:7" ht="45">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ht="30">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30">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Open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Open</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Open</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Open</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&amp;C_x000D_&amp;1#&amp;"Aptos"&amp;10&amp;K000000 Open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2026-09-18T09:30:35Z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5ec17ee5-d002-416f-a486-c5f1fad2d957_Enabled">
    <vt:lpwstr>true</vt:lpwstr>
  </property>
  <property fmtid="{D5CDD505-2E9C-101B-9397-08002B2CF9AE}" pid="11" name="MSIP_Label_5ec17ee5-d002-416f-a486-c5f1fad2d957_SetDate">
    <vt:lpwstr>2026-09-16T08:20:27Z</vt:lpwstr>
  </property>
  <property fmtid="{D5CDD505-2E9C-101B-9397-08002B2CF9AE}" pid="12" name="MSIP_Label_5ec17ee5-d002-416f-a486-c5f1fad2d957_Method">
    <vt:lpwstr>Privileged</vt:lpwstr>
  </property>
  <property fmtid="{D5CDD505-2E9C-101B-9397-08002B2CF9AE}" pid="13" name="MSIP_Label_5ec17ee5-d002-416f-a486-c5f1fad2d957_Name">
    <vt:lpwstr>Open</vt:lpwstr>
  </property>
  <property fmtid="{D5CDD505-2E9C-101B-9397-08002B2CF9AE}" pid="14" name="MSIP_Label_5ec17ee5-d002-416f-a486-c5f1fad2d957_SiteId">
    <vt:lpwstr>8beccd60-0be6-4025-8e24-ca9ae679e1f4</vt:lpwstr>
  </property>
  <property fmtid="{D5CDD505-2E9C-101B-9397-08002B2CF9AE}" pid="15" name="MSIP_Label_5ec17ee5-d002-416f-a486-c5f1fad2d957_ActionId">
    <vt:lpwstr>01c83fe0-640a-4696-aa06-03f38db939de</vt:lpwstr>
  </property>
  <property fmtid="{D5CDD505-2E9C-101B-9397-08002B2CF9AE}" pid="16" name="MSIP_Label_5ec17ee5-d002-416f-a486-c5f1fad2d957_ContentBits">
    <vt:lpwstr>2</vt:lpwstr>
  </property>
  <property fmtid="{D5CDD505-2E9C-101B-9397-08002B2CF9AE}" pid="17" name="MSIP_Label_5ec17ee5-d002-416f-a486-c5f1fad2d957_Tag">
    <vt:lpwstr>10, 0, 1, 1</vt:lpwstr>
  </property>
</Properties>
</file>