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1" documentId="13_ncr:1_{3BA9E3A5-93F6-415C-AFE6-084CDD46AE8A}" xr6:coauthVersionLast="47" xr6:coauthVersionMax="47" xr10:uidLastSave="{3879FA7C-AFC2-4B09-A6A8-9B303F731845}"/>
  <bookViews>
    <workbookView xWindow="-21930" yWindow="0" windowWidth="22050" windowHeight="883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<sst xmlns="http://schemas.openxmlformats.org/spreadsheetml/2006/main" count="12760" uniqueCount="7782">
  <si>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</si>
  <si>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</si>
  <si>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</si>
  <si>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</si>
  <si>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</si>
  <si>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</si>
  <si>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</si>
  <si>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</si>
  <si>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</si>
  <si>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</si>
  <si>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</si>
  <si>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</si>
  <si>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</si>
  <si>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</si>
  <si>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</si>
  <si>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</si>
  <si>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</si>
  <si>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</si>
  <si>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</si>
  <si>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</si>
  <si>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</si>
  <si>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</si>
  <si>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</si>
  <si>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</si>
  <si>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</si>
  <si>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</si>
  <si>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</si>
  <si>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</si>
  <si>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</si>
  <si>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</si>
  <si>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</si>
  <si>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</si>
  <si>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</si>
  <si>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</si>
  <si>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</si>
  <si>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</si>
  <si>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</si>
  <si>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</si>
  <si>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</si>
  <si>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</si>
  <si>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</si>
  <si>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</si>
  <si>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</si>
  <si>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</si>
  <si>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</si>
  <si>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</si>
  <si>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</si>
  <si>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</si>
  <si>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</si>
  <si>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</si>
  <si>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</si>
  <si>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</si>
  <si>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</si>
  <si>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</si>
  <si>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</si>
  <si>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</si>
  <si>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</si>
  <si>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</si>
  <si>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</si>
  <si>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</si>
  <si>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</si>
  <si>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</si>
  <si>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</si>
  <si>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</si>
  <si>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</si>
  <si>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</si>
  <si>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</si>
  <si>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</si>
  <si>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</si>
  <si>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</si>
  <si>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</si>
  <si>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</si>
  <si>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</si>
  <si>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</si>
  <si>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</si>
  <si>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</si>
  <si>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</si>
  <si>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</si>
  <si>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</si>
  <si>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</si>
  <si>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</si>
  <si>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</si>
  <si>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</si>
  <si>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</si>
  <si>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</si>
  <si>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</si>
  <si>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</si>
  <si>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</si>
  <si>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</si>
  <si>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</si>
  <si>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</si>
  <si>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</si>
  <si>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</si>
  <si>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</si>
  <si>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</si>
  <si>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</si>
  <si>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</si>
  <si>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</si>
  <si>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</si>
  <si>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</si>
  <si>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</si>
  <si>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</si>
  <si>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</si>
  <si>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</si>
  <si>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</si>
  <si>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</si>
  <si>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</si>
  <si>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</si>
  <si>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</si>
  <si>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</si>
  <si>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</si>
  <si>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</si>
  <si>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</si>
  <si>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</si>
  <si>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</si>
  <si>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</si>
  <si>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</si>
  <si>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</si>
  <si>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</si>
  <si>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</si>
  <si>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</si>
  <si>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</si>
  <si>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</si>
  <si>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</si>
  <si>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</si>
  <si>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</si>
  <si>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</si>
  <si>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</si>
  <si>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</si>
  <si>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</si>
  <si>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</si>
  <si>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</si>
  <si>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</si>
  <si>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</si>
  <si>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</si>
  <si>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</si>
  <si>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</si>
  <si>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</si>
  <si>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</si>
  <si>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</si>
  <si>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</si>
  <si>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</si>
  <si>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</si>
  <si>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</si>
  <si>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</si>
  <si>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</si>
  <si>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</si>
  <si>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</si>
  <si>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</si>
  <si>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</si>
  <si>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</si>
  <si>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</si>
  <si>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</si>
  <si>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</si>
  <si>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</si>
  <si>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</si>
  <si>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</si>
  <si>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</si>
  <si>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</si>
  <si>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</si>
  <si>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</si>
  <si>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</si>
  <si>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</si>
  <si>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</si>
  <si>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</si>
  <si>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</si>
  <si>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</si>
  <si>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</si>
  <si>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</si>
  <si>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</si>
  <si>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</si>
  <si>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</si>
  <si>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</si>
  <si>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</si>
  <si>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</si>
  <si>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</si>
  <si>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</si>
  <si>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</si>
  <si>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</si>
  <si>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</si>
  <si>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</si>
  <si>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</si>
  <si>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</si>
  <si>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</si>
  <si>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</si>
  <si>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</si>
  <si>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</si>
  <si>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</si>
  <si>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</si>
  <si>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</si>
  <si>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</si>
  <si>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</si>
  <si>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</si>
  <si>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</si>
  <si>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</si>
  <si>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</si>
  <si>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</si>
  <si>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</si>
  <si>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</si>
  <si>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</si>
  <si>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</si>
  <si>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</si>
  <si>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</si>
  <si>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</si>
  <si>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</si>
  <si>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</si>
  <si>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</si>
  <si>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</si>
  <si>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</si>
  <si>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</si>
  <si>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</si>
  <si>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</si>
  <si>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</si>
  <si>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</si>
  <si>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</si>
  <si>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</si>
  <si>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</si>
  <si>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</si>
  <si>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</si>
  <si>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</si>
  <si>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</si>
  <si>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</si>
  <si>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</si>
  <si>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</si>
  <si>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</si>
  <si>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</si>
  <si>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</si>
  <si>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</si>
  <si>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</si>
  <si>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</si>
  <si>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</si>
  <si>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</si>
  <si>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</si>
  <si>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</si>
  <si>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</si>
  <si>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</si>
  <si>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</si>
  <si>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</si>
  <si>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</si>
  <si>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</si>
  <si>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</si>
  <si>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</si>
  <si>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</si>
  <si>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</si>
  <si>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</si>
  <si>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</si>
  <si>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</si>
  <si>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</si>
  <si>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</si>
  <si>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</si>
  <si>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</si>
  <si>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</si>
  <si>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</si>
  <si>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</si>
  <si>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</si>
  <si>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</si>
  <si>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</si>
  <si>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</si>
  <si>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</si>
  <si>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</si>
  <si>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</si>
  <si>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</si>
  <si>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</si>
  <si>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</si>
  <si>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</si>
  <si>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</si>
  <si>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</si>
  <si>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</si>
  <si>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</si>
  <si>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</si>
  <si>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</si>
  <si>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</si>
  <si>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</si>
  <si>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</si>
  <si>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</si>
  <si>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</si>
  <si>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</si>
  <si>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</si>
  <si>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</si>
  <si>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</si>
  <si>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</si>
  <si>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</si>
  <si>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</si>
  <si>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</si>
  <si>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</si>
  <si>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</si>
  <si>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</si>
  <si>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</si>
  <si>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</si>
  <si>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</si>
  <si>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</si>
  <si>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</si>
  <si>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</si>
  <si>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</si>
  <si>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</si>
  <si>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</si>
  <si>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</si>
  <si>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</si>
  <si>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</si>
  <si>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</si>
  <si>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</si>
  <si>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</si>
  <si>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</si>
  <si>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</si>
  <si>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</si>
  <si>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</si>
  <si>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</si>
  <si>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</si>
  <si>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</si>
  <si>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</si>
  <si>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</si>
  <si>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</si>
  <si>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</si>
  <si>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</si>
  <si>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</si>
  <si>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</si>
  <si>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</si>
  <si>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</si>
  <si>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</si>
  <si>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</si>
  <si>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</si>
  <si>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</si>
  <si>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</si>
  <si>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</si>
  <si>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</si>
  <si>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</si>
  <si>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</si>
  <si>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</si>
  <si>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</si>
  <si>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</si>
  <si>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</si>
  <si>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</si>
  <si>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</si>
  <si>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</si>
  <si>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</si>
  <si>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</si>
  <si>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</si>
  <si>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</si>
  <si>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</si>
  <si>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</si>
  <si>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</si>
  <si>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</si>
  <si>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</si>
  <si>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</si>
  <si>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</si>
  <si>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</si>
  <si>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</si>
  <si>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</si>
  <si>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</si>
  <si>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</si>
  <si>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</si>
  <si>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</si>
  <si>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</si>
  <si>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</si>
  <si>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</si>
  <si>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</si>
  <si>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</si>
  <si>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</si>
  <si>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</si>
  <si>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</si>
  <si>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</si>
  <si>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</si>
  <si>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</si>
  <si>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</si>
  <si>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</si>
  <si>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</si>
  <si>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</si>
  <si>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</si>
  <si>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</si>
  <si>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</si>
  <si>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</si>
  <si>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</si>
  <si>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</si>
  <si>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</si>
  <si>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</si>
  <si>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</si>
  <si>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</si>
  <si>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</si>
  <si>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</si>
  <si>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</si>
  <si>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</si>
  <si>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</si>
  <si>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</si>
  <si>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</si>
  <si>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</si>
  <si>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</si>
  <si>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</si>
  <si>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</si>
  <si>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</si>
  <si>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</si>
  <si>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</si>
  <si>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</si>
  <si>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</si>
  <si>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</si>
  <si>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</si>
  <si>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</si>
  <si>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</si>
  <si>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</si>
  <si>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</si>
  <si>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</si>
  <si>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</si>
  <si>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</si>
  <si>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</si>
  <si>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</si>
  <si>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</si>
  <si>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</si>
  <si>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</si>
  <si>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</si>
  <si>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</si>
  <si>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</si>
  <si>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</si>
  <si>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</si>
  <si>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</si>
  <si>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</si>
  <si>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</si>
  <si>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</si>
  <si>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</si>
  <si>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</si>
  <si>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</si>
  <si>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</si>
  <si>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</si>
  <si>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</si>
  <si>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</si>
  <si>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</si>
  <si>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</si>
  <si>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</si>
  <si>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</si>
  <si>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</si>
  <si>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</si>
  <si>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</si>
  <si>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</si>
  <si>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</si>
  <si>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</si>
  <si>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</si>
  <si>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</si>
  <si>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</si>
  <si>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</si>
  <si>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</si>
  <si>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</si>
  <si>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</si>
  <si>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</si>
  <si>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</si>
  <si>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</si>
  <si>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</si>
  <si>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</si>
  <si>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</si>
  <si>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</si>
  <si>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</si>
  <si>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</si>
  <si>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</si>
  <si>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</si>
  <si>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</si>
  <si>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</si>
  <si>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</si>
  <si>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</si>
  <si>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</si>
  <si>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</si>
  <si>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</si>
  <si>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</si>
  <si>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</si>
  <si>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</si>
  <si>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</si>
  <si>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</si>
  <si>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</si>
  <si>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</si>
  <si>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</si>
  <si>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</si>
  <si>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</si>
  <si>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</si>
  <si>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</si>
  <si>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</si>
  <si>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</si>
  <si>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</si>
  <si>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</si>
  <si>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</si>
  <si>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</si>
  <si>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</si>
  <si>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</si>
  <si>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</si>
  <si>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</si>
  <si>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</si>
  <si>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</si>
  <si>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</si>
  <si>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</si>
  <si>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</si>
  <si>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</si>
  <si>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</si>
  <si>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</si>
  <si>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</si>
  <si>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</si>
  <si>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</si>
  <si>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</si>
  <si>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</si>
  <si>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</si>
  <si>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</si>
  <si>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</si>
  <si>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</si>
  <si>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</si>
  <si>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</si>
  <si>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</si>
  <si>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</si>
  <si>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</si>
  <si>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</si>
  <si>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</si>
  <si>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</si>
  <si>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</si>
  <si>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</si>
  <si>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</si>
  <si>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</si>
  <si>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</si>
  <si>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</si>
  <si>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</si>
  <si>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</si>
  <si>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</si>
  <si>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</si>
  <si>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</si>
  <si>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</si>
  <si>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</si>
  <si>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</si>
  <si>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</si>
  <si>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</si>
  <si>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</si>
  <si>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</si>
  <si>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</si>
  <si>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</si>
  <si>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</si>
  <si>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</si>
  <si>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</si>
  <si>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</si>
  <si>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</si>
  <si>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</si>
  <si>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</si>
  <si>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</si>
  <si>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</si>
  <si>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</si>
  <si>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</si>
  <si>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</si>
  <si>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</si>
  <si>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</si>
  <si>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</si>
  <si>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</si>
  <si>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</si>
  <si>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</si>
  <si>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</si>
  <si>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</si>
  <si>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</si>
  <si>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</si>
  <si>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</si>
  <si>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</si>
  <si>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</si>
  <si>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</si>
  <si>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</si>
  <si>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</si>
  <si>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</si>
  <si>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</si>
  <si>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</si>
  <si>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</si>
  <si>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</si>
  <si>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</si>
  <si>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</si>
  <si>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</si>
  <si>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</si>
  <si>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</si>
  <si>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</si>
  <si>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</si>
  <si>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</si>
  <si>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</si>
  <si>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</si>
  <si>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</si>
  <si>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</si>
  <si>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</si>
  <si>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</si>
  <si>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</si>
  <si>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</si>
  <si>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</si>
  <si>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</si>
  <si>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</si>
  <si>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</si>
  <si>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</si>
  <si>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</si>
  <si>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</si>
  <si>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</si>
  <si>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</si>
  <si>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</si>
  <si>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</si>
  <si>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</si>
  <si>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</si>
  <si>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</si>
  <si>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</si>
  <si>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</si>
  <si>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</si>
  <si>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</si>
  <si>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</si>
  <si>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</si>
  <si>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</si>
  <si>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</si>
  <si>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</si>
  <si>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</si>
  <si>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</si>
  <si>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</si>
  <si>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</si>
  <si>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</si>
  <si>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</si>
  <si>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</si>
  <si>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</si>
  <si>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</si>
  <si>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</si>
  <si>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</si>
  <si>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</si>
  <si>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</si>
  <si>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</si>
  <si>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</si>
  <si>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</si>
  <si>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</si>
  <si>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</si>
  <si>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</si>
  <si>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</si>
  <si>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</si>
  <si>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</si>
  <si>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</si>
  <si>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</si>
  <si>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</si>
  <si>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</si>
  <si>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</si>
  <si>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</si>
  <si>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</si>
  <si>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</si>
  <si>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</si>
  <si>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</si>
  <si>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</si>
  <si>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</si>
  <si>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</si>
  <si>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</si>
  <si>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</si>
  <si>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</si>
  <si>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</si>
  <si>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</si>
  <si>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</si>
  <si>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</si>
  <si>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</si>
  <si>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</si>
  <si>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</si>
  <si>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</si>
  <si>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</si>
  <si>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</si>
  <si>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</si>
  <si>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</si>
  <si>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</si>
  <si>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</si>
  <si>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</si>
  <si>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</si>
  <si>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</si>
  <si>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</si>
  <si>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</si>
  <si>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</si>
  <si>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</si>
  <si>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</si>
  <si>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</si>
  <si>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</si>
  <si>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</si>
  <si>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</si>
  <si>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</si>
  <si>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</si>
  <si>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</si>
  <si>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</si>
  <si>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</si>
  <si>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</si>
  <si>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</si>
  <si>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</si>
  <si>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</si>
  <si>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</si>
  <si>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</si>
  <si>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</si>
  <si>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</si>
  <si>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</si>
  <si>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</si>
  <si>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</si>
  <si>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</si>
  <si>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</si>
  <si>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</si>
  <si>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</si>
  <si>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</si>
  <si>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</si>
  <si>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</si>
  <si>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</si>
  <si>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</si>
  <si>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</si>
  <si>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</si>
  <si>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</si>
  <si>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</si>
  <si>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</si>
  <si>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</si>
  <si>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</si>
  <si>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</si>
  <si>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</si>
  <si>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</si>
  <si>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</si>
  <si>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</si>
  <si>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</si>
  <si>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</si>
  <si>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</si>
  <si>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</si>
  <si>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</si>
  <si>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</si>
  <si>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</si>
  <si>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</si>
  <si>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</si>
  <si>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</si>
  <si>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</si>
  <si>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</si>
  <si>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</si>
  <si>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</si>
  <si>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</si>
  <si>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</si>
  <si>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</si>
  <si>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</si>
  <si>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</si>
  <si>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</si>
  <si>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</si>
  <si>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</si>
  <si>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</si>
  <si>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</si>
  <si>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</si>
  <si>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</si>
  <si>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</si>
  <si>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</si>
  <si>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</si>
  <si>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</si>
  <si>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</si>
  <si>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</si>
  <si>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</si>
  <si>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</si>
  <si>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</si>
  <si>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</si>
  <si>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</si>
  <si>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</si>
  <si>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</si>
  <si>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</si>
  <si>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</si>
  <si>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</si>
  <si>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</si>
  <si>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</si>
  <si>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</si>
  <si>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</si>
  <si>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</si>
  <si>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</si>
  <si>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</si>
  <si>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</si>
  <si>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</si>
  <si>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</si>
  <si>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</si>
  <si>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</si>
  <si>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</si>
  <si>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</si>
  <si>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</si>
  <si>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</si>
  <si>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</si>
  <si>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</si>
  <si>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</si>
  <si>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</si>
  <si>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</si>
  <si>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</si>
  <si>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</si>
  <si>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</si>
  <si>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</si>
  <si>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</si>
  <si>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</si>
  <si>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</si>
  <si>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</si>
  <si>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</si>
  <si>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</si>
  <si>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</si>
  <si>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</si>
  <si>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</si>
  <si>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</si>
  <si>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</si>
  <si>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</si>
  <si>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</si>
  <si>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</si>
  <si>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</si>
  <si>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</si>
  <si>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</si>
  <si>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</si>
  <si>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</si>
  <si>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</si>
  <si>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</si>
  <si>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</si>
  <si>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</si>
  <si>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</si>
  <si>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</si>
  <si>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</si>
  <si>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</si>
  <si>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</si>
  <si>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</si>
  <si>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</si>
  <si>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</si>
  <si>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</si>
  <si>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</si>
  <si>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</si>
  <si>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</si>
  <si>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</si>
  <si>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</si>
  <si>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</si>
  <si>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</si>
  <si>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</si>
  <si>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</si>
  <si>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</si>
  <si>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</si>
  <si>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</si>
  <si>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</si>
  <si>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</si>
  <si>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</si>
  <si>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</si>
  <si>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</si>
  <si>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</si>
  <si>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</si>
  <si>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</si>
  <si>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</si>
  <si>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</si>
  <si>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</si>
  <si>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</si>
  <si>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</si>
  <si>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</si>
  <si>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</si>
  <si>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</si>
  <si>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</si>
  <si>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</si>
  <si>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</si>
  <si>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</si>
  <si>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</si>
  <si>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</si>
  <si>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</si>
  <si>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</si>
  <si>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</si>
  <si>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</si>
  <si>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</si>
  <si>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</si>
  <si>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</si>
  <si>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</si>
  <si>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</si>
  <si>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</si>
  <si>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</si>
  <si>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</si>
  <si>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</si>
  <si>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</si>
  <si>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</si>
  <si>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</si>
  <si>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</si>
  <si>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</si>
  <si>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</si>
  <si>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</si>
  <si>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</si>
  <si>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</si>
  <si>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</si>
  <si>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</si>
  <si>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</si>
  <si>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</si>
  <si>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</si>
  <si>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</si>
  <si>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</si>
  <si>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</si>
  <si>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</si>
  <si>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</si>
  <si>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</si>
  <si>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</si>
  <si>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</si>
  <si>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</si>
  <si>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</si>
  <si>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</si>
  <si>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</si>
  <si>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</si>
  <si>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</si>
  <si>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</si>
  <si>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</si>
  <si>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</si>
  <si>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</si>
  <si>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</si>
  <si>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</si>
  <si>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</si>
  <si>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</si>
  <si>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</si>
  <si>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</si>
  <si>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</si>
  <si>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</si>
  <si>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</si>
  <si>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</si>
  <si>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</si>
  <si>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</si>
  <si>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</si>
  <si>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</si>
  <si>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</si>
  <si>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</si>
  <si>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</si>
  <si>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</si>
  <si>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</si>
  <si>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</si>
  <si>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</si>
  <si>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</si>
  <si>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</si>
  <si>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</si>
  <si>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</si>
  <si>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</si>
  <si>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</si>
  <si>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</si>
  <si>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</si>
  <si>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</si>
  <si>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</si>
  <si>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</si>
  <si>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</si>
  <si>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</si>
  <si>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</si>
  <si>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</si>
  <si>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</si>
  <si>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</si>
  <si>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</si>
  <si>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</si>
  <si>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</si>
  <si>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</si>
  <si>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</si>
  <si>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</si>
  <si>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</si>
  <si>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</si>
  <si>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</si>
  <si>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</si>
  <si>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</si>
  <si>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</si>
  <si>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</si>
  <si>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</si>
  <si>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</si>
  <si>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</si>
  <si>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</si>
  <si>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</si>
  <si>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</si>
  <si>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</si>
  <si>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</si>
  <si>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</si>
  <si>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</si>
  <si>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</si>
  <si>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</si>
  <si>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</si>
  <si>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</si>
  <si>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</si>
  <si>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</si>
  <si>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</si>
  <si>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</si>
  <si>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</si>
  <si>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</si>
  <si>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</si>
  <si>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</si>
  <si>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</si>
  <si>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</si>
  <si>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</si>
  <si>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</si>
  <si>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</si>
  <si>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</si>
  <si>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</si>
  <si>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</si>
  <si>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</si>
  <si>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</si>
  <si>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</si>
  <si>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</si>
  <si>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</si>
  <si>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</si>
  <si>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</si>
  <si>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</si>
  <si>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</si>
  <si>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</si>
  <si>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</si>
  <si>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</si>
  <si>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</si>
  <si>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</si>
  <si>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</si>
  <si>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</si>
  <si>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</si>
  <si>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</si>
  <si>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</si>
  <si>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</si>
  <si>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</si>
  <si>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</si>
  <si>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</si>
  <si>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</si>
  <si>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</si>
  <si>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</si>
  <si>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</si>
  <si>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</si>
  <si>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</si>
  <si>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</si>
  <si>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</si>
  <si>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</si>
  <si>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</si>
  <si>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</si>
  <si>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</si>
  <si>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</si>
  <si>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</si>
  <si>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</si>
  <si>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</si>
  <si>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</si>
  <si>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</si>
  <si>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</si>
  <si>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</si>
  <si>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</si>
  <si>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</si>
  <si>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</si>
  <si>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</si>
  <si>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</si>
  <si>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</si>
  <si>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</si>
  <si>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</si>
  <si>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</si>
  <si>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</si>
  <si>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</si>
  <si>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</si>
  <si>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</si>
  <si>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</si>
  <si>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</si>
  <si>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</si>
  <si>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</si>
  <si>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</si>
  <si>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</si>
  <si>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</si>
  <si>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</si>
  <si>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</si>
  <si>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</si>
  <si>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</si>
  <si>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</si>
  <si>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</si>
  <si>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</si>
  <si>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</si>
  <si>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</si>
  <si>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</si>
  <si>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</si>
  <si>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</si>
  <si>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</si>
  <si>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</si>
  <si>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</si>
  <si>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</si>
  <si>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</si>
  <si>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</si>
  <si>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</si>
  <si>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</si>
  <si>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</si>
  <si>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</si>
  <si>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</si>
  <si>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</si>
  <si>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</si>
  <si>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</si>
  <si>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</si>
  <si>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</si>
  <si>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</si>
  <si>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</si>
  <si>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</si>
  <si>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</si>
  <si>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</si>
  <si>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</si>
  <si>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</si>
  <si>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</si>
  <si>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</si>
  <si>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</si>
  <si>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</si>
  <si>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</si>
  <si>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</si>
  <si>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</si>
  <si>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</si>
  <si>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</si>
  <si>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</si>
  <si>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</si>
  <si>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</si>
  <si>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</si>
  <si>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</si>
  <si>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</si>
  <si>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</si>
  <si>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</si>
  <si>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</si>
  <si>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</si>
  <si>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</si>
  <si>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</si>
  <si>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</si>
  <si>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</si>
  <si>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</si>
  <si>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</si>
  <si>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</si>
  <si>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</si>
  <si>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</si>
  <si>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</si>
  <si>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</si>
  <si>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</si>
  <si>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</si>
  <si>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</si>
  <si>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</si>
  <si>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</si>
  <si>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</si>
  <si>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</si>
  <si>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</si>
  <si>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</si>
  <si>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</si>
  <si>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</si>
  <si>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</si>
  <si>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</si>
  <si>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</si>
  <si>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</si>
  <si>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</si>
  <si>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</si>
  <si>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</si>
  <si>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</si>
  <si>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</si>
  <si>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</si>
  <si>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</si>
  <si>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</si>
  <si>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</si>
  <si>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</si>
  <si>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</si>
  <si>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</si>
  <si>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</si>
  <si>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</si>
  <si>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</si>
  <si>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</si>
  <si>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</si>
  <si>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</si>
  <si>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</si>
  <si>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</si>
  <si>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</si>
  <si>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</si>
  <si>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</si>
  <si>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</si>
  <si>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</si>
  <si>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</si>
  <si>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</si>
  <si>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</si>
  <si>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</si>
  <si>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</si>
  <si>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</si>
  <si>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</si>
  <si>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</si>
  <si>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</si>
  <si>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</si>
  <si>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</si>
  <si>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</si>
  <si>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</si>
  <si>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</si>
  <si>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</si>
  <si>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</si>
  <si>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</si>
  <si>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</si>
  <si>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</si>
  <si>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</si>
  <si>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</si>
  <si>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</si>
  <si>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</si>
  <si>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</si>
  <si>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</si>
  <si>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</si>
  <si>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</si>
  <si>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</si>
  <si>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</si>
  <si>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</si>
  <si>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</si>
  <si>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</si>
  <si>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</si>
  <si>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</si>
  <si>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</si>
  <si>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</si>
  <si>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</si>
  <si>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</si>
  <si>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</si>
  <si>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</si>
  <si>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</si>
  <si>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</si>
  <si>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</si>
  <si>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</si>
  <si>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</si>
  <si>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</si>
  <si>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</si>
  <si>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</si>
  <si>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</si>
  <si>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</si>
  <si>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</si>
  <si>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</si>
  <si>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</si>
  <si>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</si>
  <si>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</si>
  <si>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</si>
  <si>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</si>
  <si>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</si>
  <si>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</si>
  <si>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</si>
  <si>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</si>
  <si>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</si>
  <si>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</si>
  <si>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</si>
  <si>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</si>
  <si>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</si>
  <si>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</si>
  <si>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</si>
  <si>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</si>
  <si>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</si>
  <si>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</si>
  <si>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</si>
  <si>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</si>
  <si>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</si>
  <si>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</si>
  <si>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</si>
  <si>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</si>
  <si>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</si>
  <si>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</si>
  <si>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</si>
  <si>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</si>
  <si>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</si>
  <si>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</si>
  <si>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</si>
  <si>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</si>
  <si>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</si>
  <si>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</si>
  <si>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</si>
  <si>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</si>
  <si>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</si>
  <si>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</si>
  <si>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</si>
  <si>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</si>
  <si>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</si>
  <si>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</si>
  <si>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</si>
  <si>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</si>
  <si>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</si>
  <si>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</si>
  <si>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</si>
  <si>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</si>
  <si>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</si>
  <si>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</si>
  <si>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</si>
  <si>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</si>
  <si>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</si>
  <si>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</si>
  <si>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</si>
  <si>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</si>
  <si>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</si>
  <si>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</si>
  <si>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</si>
  <si>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</si>
  <si>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</si>
  <si>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</si>
  <si>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</si>
  <si>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</si>
  <si>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</si>
  <si>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</si>
  <si>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</si>
  <si>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</si>
  <si>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</si>
  <si>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</si>
  <si>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</si>
  <si>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</si>
  <si>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</si>
  <si>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</si>
  <si>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</si>
  <si>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</si>
  <si>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</si>
  <si>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</si>
  <si>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</si>
  <si>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</si>
  <si>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</si>
  <si>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</si>
  <si>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</si>
  <si>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</si>
  <si>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</si>
  <si>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</si>
  <si>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</si>
  <si>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</si>
  <si>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</si>
  <si>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</si>
  <si>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</si>
  <si>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</si>
  <si>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</si>
  <si>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</si>
  <si>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</si>
  <si>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</si>
  <si>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</si>
  <si>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</si>
  <si>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</si>
  <si>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</si>
  <si>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</si>
  <si>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</si>
  <si>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</si>
  <si>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</si>
  <si>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</si>
  <si>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</si>
  <si>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</si>
  <si>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</si>
  <si>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</si>
  <si>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</si>
  <si>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</si>
  <si>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</si>
  <si>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</si>
  <si>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</si>
  <si>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</si>
  <si>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</si>
  <si>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</si>
  <si>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</si>
  <si>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</si>
  <si>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</si>
  <si>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</si>
  <si>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</si>
  <si>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</si>
  <si>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</si>
  <si>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</si>
  <si>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</si>
  <si>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</si>
  <si>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</si>
  <si>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</si>
  <si>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</si>
  <si>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</si>
  <si>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</si>
  <si>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</si>
  <si>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</si>
  <si>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</si>
  <si>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</si>
  <si>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</si>
  <si>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</si>
  <si>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</si>
  <si>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</si>
  <si>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</si>
  <si>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</si>
  <si>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</si>
  <si>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</si>
  <si>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</si>
  <si>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</si>
  <si>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</si>
  <si>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</si>
  <si>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</si>
  <si>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</si>
  <si>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</si>
  <si>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</si>
  <si>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</si>
  <si>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</si>
  <si>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</si>
  <si>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</si>
  <si>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</si>
  <si>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</si>
  <si>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</si>
  <si>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</si>
  <si>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</si>
  <si>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</si>
  <si>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</si>
  <si>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</si>
  <si>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</si>
  <si>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</si>
  <si>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</si>
  <si>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</si>
  <si>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</si>
  <si>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</si>
  <si>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</si>
  <si>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</si>
  <si>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</si>
  <si>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</si>
  <si>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</si>
  <si>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</si>
  <si>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</si>
  <si>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</si>
  <si>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</si>
  <si>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</si>
  <si>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</si>
  <si>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</si>
  <si>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</si>
  <si>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</si>
  <si>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</si>
  <si>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</si>
  <si>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</si>
  <si>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</si>
  <si>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</si>
  <si>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</si>
  <si>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</si>
  <si>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</si>
  <si>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</si>
  <si>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</si>
  <si>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</si>
  <si>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</si>
  <si>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</si>
  <si>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</si>
  <si>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</si>
  <si>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</si>
  <si>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</si>
  <si>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</si>
  <si>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</si>
  <si>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</si>
  <si>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</si>
  <si>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</si>
  <si>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</si>
  <si>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</si>
  <si>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</si>
  <si>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</si>
  <si>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</si>
  <si>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</si>
  <si>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</si>
  <si>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</si>
  <si>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</si>
  <si>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</si>
  <si>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</si>
  <si>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</si>
  <si>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</si>
  <si>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</si>
  <si>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</si>
  <si>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</si>
  <si>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</si>
  <si>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</si>
  <si>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</si>
  <si>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</si>
  <si>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</si>
  <si>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</si>
  <si>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</si>
  <si>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</si>
  <si>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</si>
  <si>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</si>
  <si>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</si>
  <si>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</si>
  <si>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</si>
  <si>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</si>
  <si>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</si>
  <si>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</si>
  <si>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</si>
  <si>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</si>
  <si>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</si>
  <si>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</si>
  <si>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</si>
  <si>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</si>
  <si>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</si>
  <si>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</si>
  <si>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</si>
  <si>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</si>
  <si>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</si>
  <si>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</si>
  <si>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</si>
  <si>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</si>
  <si>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</si>
  <si>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</si>
  <si>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</si>
  <si>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</si>
  <si>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</si>
  <si>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</si>
  <si>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</si>
  <si>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</si>
  <si>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</si>
  <si>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</si>
  <si>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</si>
  <si>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</si>
  <si>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</si>
  <si>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</si>
  <si>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</si>
  <si>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</si>
  <si>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</si>
  <si>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</si>
  <si>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</si>
  <si>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</si>
  <si>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</si>
  <si>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</si>
  <si>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</si>
  <si>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</si>
  <si>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</si>
  <si>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</si>
  <si>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</si>
  <si>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</si>
  <si>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</si>
  <si>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</si>
  <si>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</si>
  <si>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</si>
  <si>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</si>
  <si>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</si>
  <si>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</si>
  <si>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</si>
  <si>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</si>
  <si>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</si>
  <si>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</si>
  <si>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</si>
  <si>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</si>
  <si>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</si>
  <si>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</si>
  <si>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</si>
  <si>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</si>
  <si>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</si>
  <si>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</si>
  <si>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</si>
  <si>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</si>
  <si>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</si>
  <si>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</si>
  <si>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</si>
  <si>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</si>
  <si>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</si>
  <si>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</si>
  <si>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</si>
  <si>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</si>
  <si>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</si>
  <si>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</si>
  <si>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</si>
  <si>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</si>
  <si>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</si>
  <si>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</si>
  <si>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</si>
  <si>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</si>
  <si>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</si>
  <si>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</si>
  <si>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</si>
  <si>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</si>
  <si>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</si>
  <si>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</si>
  <si>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</si>
  <si>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</si>
  <si>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</si>
  <si>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</si>
  <si>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</si>
  <si>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</si>
  <si>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</si>
  <si>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</si>
  <si>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</si>
  <si>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</si>
  <si>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</si>
  <si>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</si>
  <si>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</si>
  <si>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</si>
  <si>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</si>
  <si>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</si>
  <si>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</si>
  <si>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</si>
  <si>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</si>
  <si>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</si>
  <si>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</si>
  <si>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</si>
  <si>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</si>
  <si>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</si>
  <si>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</si>
  <si>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</si>
  <si>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</si>
  <si>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</si>
  <si>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</si>
  <si>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</si>
  <si>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</si>
  <si>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</si>
  <si>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</si>
  <si>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</si>
  <si>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</si>
  <si>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</si>
  <si>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</si>
  <si>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</si>
  <si>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</si>
  <si>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</si>
  <si>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</si>
  <si>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</si>
  <si>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</si>
  <si>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</si>
  <si>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</si>
  <si>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</si>
  <si>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</si>
  <si>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</si>
  <si>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</si>
  <si>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</si>
  <si>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</si>
  <si>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</si>
  <si>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</si>
  <si>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</si>
  <si>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</si>
  <si>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</si>
  <si>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</si>
  <si>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</si>
  <si>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</si>
  <si>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</si>
  <si>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</si>
  <si>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</si>
  <si>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</si>
  <si>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</si>
  <si>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</si>
  <si>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</si>
  <si>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</si>
  <si>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</si>
  <si>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</si>
  <si>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</si>
  <si>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</si>
  <si>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</si>
  <si>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</si>
  <si>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</si>
  <si>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</si>
  <si>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</si>
  <si>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</si>
  <si>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</si>
  <si>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</si>
  <si>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</si>
  <si>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</si>
  <si>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</si>
  <si>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</si>
  <si>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</si>
  <si>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</si>
  <si>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</si>
  <si>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</si>
  <si>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</si>
  <si>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</si>
  <si>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</si>
  <si>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</si>
  <si>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</si>
  <si>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</si>
  <si>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</si>
  <si>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</si>
  <si>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</si>
  <si>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</si>
  <si>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</si>
  <si>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</si>
  <si>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</si>
  <si>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</si>
  <si>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</si>
  <si>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</si>
  <si>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</si>
  <si>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</si>
  <si>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</si>
  <si>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</si>
  <si>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</si>
  <si>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</si>
  <si>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</si>
  <si>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</si>
  <si>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</si>
  <si>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</si>
  <si>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</si>
  <si>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</si>
  <si>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</si>
  <si>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</si>
  <si>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</si>
  <si>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</si>
  <si>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</si>
  <si>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</si>
  <si>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</si>
  <si>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</si>
  <si>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</si>
  <si>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</si>
  <si>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</si>
  <si>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</si>
  <si>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</si>
  <si>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</si>
  <si>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</si>
  <si>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</si>
  <si>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</si>
  <si>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</si>
  <si>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</si>
  <si>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</si>
  <si>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</si>
  <si>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</si>
  <si>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</si>
  <si>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</si>
  <si>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</si>
  <si>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</si>
  <si>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</si>
  <si>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</si>
  <si>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</si>
  <si>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</si>
  <si>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</si>
  <si>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</si>
  <si>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</si>
  <si>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</si>
  <si>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</si>
  <si>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</si>
  <si>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</si>
  <si>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</si>
  <si>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</si>
  <si>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</si>
  <si>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</si>
  <si>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</si>
  <si>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</si>
  <si>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</si>
  <si>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</si>
  <si>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</si>
  <si>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</si>
  <si>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</si>
  <si>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</si>
  <si>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</si>
  <si>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</si>
  <si>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</si>
  <si>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</si>
  <si>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</si>
  <si>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</si>
  <si>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</si>
  <si>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</si>
  <si>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</si>
  <si>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</si>
  <si>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</si>
  <si>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</si>
  <si>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</si>
  <si>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</si>
  <si>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</si>
  <si>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</si>
  <si>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</si>
  <si>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</si>
  <si>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</si>
  <si>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</si>
  <si>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</si>
  <si>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</si>
  <si>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</si>
  <si>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</si>
  <si>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</si>
  <si>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</si>
  <si>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</si>
  <si>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</si>
  <si>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</si>
  <si>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</si>
  <si>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</si>
  <si>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</si>
  <si>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</si>
  <si>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</si>
  <si>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</si>
  <si>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</si>
  <si>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</si>
  <si>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</si>
  <si>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</si>
  <si>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</si>
  <si>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</si>
  <si>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</si>
  <si>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</si>
  <si>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</si>
  <si>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</si>
  <si>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</si>
  <si>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</si>
  <si>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</si>
  <si>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</si>
  <si>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</si>
  <si>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</si>
  <si>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</si>
  <si>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</si>
  <si>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</si>
  <si>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</si>
  <si>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</si>
  <si>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</si>
  <si>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</si>
  <si>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</si>
  <si>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</si>
  <si>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</si>
  <si>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</si>
  <si>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</si>
  <si>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</si>
  <si>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</si>
  <si>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</si>
  <si>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</si>
  <si>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</si>
  <si>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</si>
  <si>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</si>
  <si>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</si>
  <si>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</si>
  <si>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</si>
  <si>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</si>
  <si>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</si>
  <si>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</si>
  <si>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</si>
  <si>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</si>
  <si>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</si>
  <si>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</si>
  <si>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</si>
  <si>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</si>
  <si>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</si>
  <si>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</si>
  <si>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</si>
  <si>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</si>
  <si>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</si>
  <si>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</si>
  <si>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</si>
  <si>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</si>
  <si>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</si>
  <si>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</si>
  <si>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</si>
  <si>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</si>
  <si>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</si>
  <si>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</si>
  <si>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</si>
  <si>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</si>
  <si>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</si>
  <si>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</si>
  <si>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</si>
  <si>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</si>
  <si>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</si>
  <si>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</si>
  <si>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</si>
  <si>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</si>
  <si>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</si>
  <si>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</si>
  <si>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</si>
  <si>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</si>
  <si>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</si>
  <si>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</si>
  <si>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</si>
  <si>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</si>
  <si>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</si>
  <si>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</si>
  <si>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</si>
  <si>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</si>
  <si>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</si>
  <si>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</si>
  <si>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</si>
  <si>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</si>
  <si>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</si>
  <si>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</si>
  <si>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</si>
  <si>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</si>
  <si>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</si>
  <si>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</si>
  <si>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</si>
  <si>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</si>
  <si>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</si>
  <si>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</si>
  <si>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</si>
  <si>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</si>
  <si>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</si>
  <si>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</si>
  <si>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</si>
  <si>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</si>
  <si>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</si>
  <si>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</si>
  <si>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</si>
  <si>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</si>
  <si>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</si>
  <si>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</si>
  <si>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</si>
  <si>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</si>
  <si>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</si>
  <si>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</si>
  <si>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</si>
  <si>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</si>
  <si>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</si>
  <si>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</si>
  <si>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</si>
  <si>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</si>
  <si>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</si>
  <si>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</si>
  <si>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</si>
  <si>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</si>
  <si>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</si>
  <si>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</si>
  <si>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</si>
  <si>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</si>
  <si>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</si>
  <si>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</si>
  <si>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</si>
  <si>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</si>
  <si>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</si>
  <si>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</si>
  <si>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</si>
  <si>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</si>
  <si>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</si>
  <si>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</si>
  <si>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</si>
  <si>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</si>
  <si>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</si>
  <si>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</si>
  <si>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</si>
  <si>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</si>
  <si>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</si>
  <si>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</si>
  <si>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</si>
  <si>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</si>
  <si>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</si>
  <si>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</si>
  <si>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</si>
  <si>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</si>
  <si>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</si>
  <si>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</si>
  <si>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</si>
  <si>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</si>
  <si>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</si>
  <si>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</si>
  <si>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</si>
  <si>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</si>
  <si>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</si>
  <si>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</si>
  <si>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</si>
  <si>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</si>
  <si>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</si>
  <si>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</si>
  <si>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</si>
  <si>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</si>
  <si>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</si>
  <si>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</si>
  <si>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</si>
  <si>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</si>
  <si>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</si>
  <si>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</si>
  <si>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</si>
  <si>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</si>
  <si>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</si>
  <si>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</si>
  <si>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</si>
  <si>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</si>
  <si>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</si>
  <si>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</si>
  <si>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</si>
  <si>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</si>
  <si>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</si>
  <si>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</si>
  <si>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</si>
  <si>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</si>
  <si>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</si>
  <si>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</si>
  <si>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</si>
  <si>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</si>
  <si>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</si>
  <si>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</si>
  <si>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</si>
  <si>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</si>
  <si>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</si>
  <si>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</si>
  <si>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</si>
  <si>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</si>
  <si>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</si>
  <si>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</si>
  <si>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</si>
  <si>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</si>
  <si>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</si>
  <si>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</si>
  <si>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</si>
  <si>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</si>
  <si>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</si>
  <si>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</si>
  <si>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</si>
  <si>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</si>
  <si>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</si>
  <si>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</si>
  <si>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</si>
  <si>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</si>
  <si>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</si>
  <si>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</si>
  <si>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</si>
  <si>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</si>
  <si>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</si>
  <si>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</si>
  <si>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</si>
  <si>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</si>
  <si>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</si>
  <si>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</si>
  <si>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</si>
  <si>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</si>
  <si>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</si>
  <si>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</si>
  <si>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</si>
  <si>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</si>
  <si>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</si>
  <si>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</si>
  <si>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</si>
  <si>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</si>
  <si>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</si>
  <si>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</si>
  <si>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</si>
  <si>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</si>
  <si>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</si>
  <si>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</si>
  <si>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</si>
  <si>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</si>
  <si>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</si>
  <si>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</si>
  <si>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</si>
  <si>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</si>
  <si>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</si>
  <si>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</si>
  <si>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</si>
  <si>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</si>
  <si>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</si>
  <si>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</si>
  <si>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</si>
  <si>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</si>
  <si>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</si>
  <si>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</si>
  <si>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</si>
  <si>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</si>
  <si>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</si>
  <si>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</si>
  <si>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</si>
  <si>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</si>
  <si>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</si>
  <si>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</si>
  <si>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</si>
  <si>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</si>
  <si>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</si>
  <si>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</si>
  <si>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</si>
  <si>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</si>
  <si>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</si>
  <si>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</si>
  <si>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</si>
  <si>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</si>
  <si>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</si>
  <si>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</si>
  <si>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</si>
  <si>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</si>
  <si>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</si>
  <si>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</si>
  <si>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</si>
  <si>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</si>
  <si>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</si>
  <si>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</si>
  <si>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</si>
  <si>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</si>
  <si>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</si>
  <si>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</si>
  <si>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</si>
  <si>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</si>
  <si>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</si>
  <si>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</si>
  <si>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</si>
  <si>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</si>
  <si>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</si>
  <si>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</si>
  <si>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</si>
  <si>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</si>
  <si>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</si>
  <si>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</si>
  <si>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</si>
  <si>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</si>
  <si>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</si>
  <si>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</si>
  <si>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</si>
  <si>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</si>
  <si>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</si>
  <si>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</si>
  <si>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</si>
  <si>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</si>
  <si>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</si>
  <si>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</si>
  <si>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</si>
  <si>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</si>
  <si>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</si>
  <si>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</si>
  <si>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</si>
  <si>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</si>
  <si>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</si>
  <si>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</si>
  <si>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</si>
  <si>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</si>
  <si>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</si>
  <si>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</si>
  <si>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</si>
  <si>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</si>
  <si>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</si>
  <si>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</si>
  <si>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</si>
  <si>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</si>
  <si>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</si>
  <si>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</si>
  <si>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</si>
  <si>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</si>
  <si>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</si>
  <si>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</si>
  <si>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</si>
  <si>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</si>
  <si>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</si>
  <si>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</si>
  <si>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</si>
  <si>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</si>
  <si>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</si>
  <si>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</si>
  <si>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</si>
  <si>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</si>
  <si>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</si>
  <si>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</si>
  <si>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</si>
  <si>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</si>
  <si>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</si>
  <si>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</si>
  <si>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</si>
  <si>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</si>
  <si>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</si>
  <si>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</si>
  <si>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</si>
  <si>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</si>
  <si>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</si>
  <si>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</si>
  <si>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</si>
  <si>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</si>
  <si>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</si>
  <si>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</si>
  <si>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</si>
  <si>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</si>
  <si>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</si>
  <si>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</si>
  <si>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</si>
  <si>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</si>
  <si>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</si>
  <si>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</si>
  <si>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</si>
  <si>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</si>
  <si>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</si>
  <si>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</si>
  <si>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</si>
  <si>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</si>
  <si>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</si>
  <si>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</si>
  <si>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</si>
  <si>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</si>
  <si>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</si>
  <si>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</si>
  <si>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</si>
  <si>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</si>
  <si>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</si>
  <si>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</si>
  <si>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</si>
  <si>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</si>
  <si>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</si>
  <si>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</si>
  <si>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</si>
  <si>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</si>
  <si>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</si>
  <si>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</si>
  <si>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</si>
  <si>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</si>
  <si>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</si>
  <si>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</si>
  <si>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</si>
  <si>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</si>
  <si>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</si>
  <si>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</si>
  <si>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</si>
  <si>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</si>
  <si>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</si>
  <si>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</si>
  <si>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</si>
  <si>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</si>
  <si>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</si>
  <si>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</si>
  <si>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</si>
  <si>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</si>
  <si>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</si>
  <si>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</si>
  <si>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</si>
  <si>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</si>
  <si>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</si>
  <si>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</si>
  <si>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</si>
  <si>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</si>
  <si>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</si>
  <si>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</si>
  <si>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</si>
  <si>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</si>
  <si>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</si>
  <si>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</si>
  <si>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</si>
  <si>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</si>
  <si>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</si>
  <si>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</si>
  <si>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</si>
  <si>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</si>
  <si>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</si>
  <si>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</si>
  <si>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</si>
  <si>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</si>
  <si>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</si>
  <si>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</si>
  <si>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</si>
  <si>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</si>
  <si>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</si>
  <si>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</si>
  <si>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</si>
  <si>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</si>
  <si>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</si>
  <si>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</si>
  <si>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</si>
  <si>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</si>
  <si>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</si>
  <si>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</si>
  <si>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</si>
  <si>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</si>
  <si>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</si>
  <si>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</si>
  <si>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</si>
  <si>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</si>
  <si>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</si>
  <si>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</si>
  <si>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</si>
  <si>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</si>
  <si>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</si>
  <si>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</si>
  <si>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</si>
  <si>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</si>
  <si>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</si>
  <si>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</si>
  <si>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</si>
  <si>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</si>
  <si>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</si>
  <si>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</si>
  <si>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</si>
  <si>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</si>
  <si>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</si>
  <si>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</si>
  <si>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</si>
  <si>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</si>
  <si>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</si>
  <si>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</si>
  <si>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</si>
  <si>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</si>
  <si>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</si>
  <si>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</si>
  <si>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</si>
  <si>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</si>
  <si>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</si>
  <si>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</si>
  <si>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</si>
  <si>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</si>
  <si>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</si>
  <si>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</si>
  <si>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</si>
  <si>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</si>
  <si>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</si>
  <si>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</si>
  <si>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</si>
  <si>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</si>
  <si>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</si>
  <si>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</si>
  <si>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</si>
  <si>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</si>
  <si>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</si>
  <si>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</si>
  <si>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</si>
  <si>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</si>
  <si>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</si>
  <si>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</si>
  <si>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</si>
  <si>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</si>
  <si>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</si>
  <si>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</si>
  <si>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</si>
  <si>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</si>
  <si>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</si>
  <si>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</si>
  <si>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</si>
  <si>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</si>
  <si>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</si>
  <si>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</si>
  <si>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</si>
  <si>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</si>
  <si>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</si>
  <si>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</si>
  <si>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</si>
  <si>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</si>
  <si>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</si>
  <si>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</si>
  <si>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</si>
  <si>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</si>
  <si>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</si>
  <si>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</si>
  <si>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</si>
  <si>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</si>
  <si>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</si>
  <si>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</si>
  <si>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</si>
  <si>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</si>
  <si>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</si>
  <si>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</si>
  <si>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</si>
  <si>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</si>
  <si>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</si>
  <si>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</si>
  <si>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</si>
  <si>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</si>
  <si>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</si>
  <si>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</si>
  <si>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</si>
  <si>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</si>
  <si>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</si>
  <si>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</si>
  <si>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</si>
  <si>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</si>
  <si>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</si>
  <si>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</si>
  <si>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</si>
  <si>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</si>
  <si>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</si>
  <si>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</si>
  <si>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</si>
  <si>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</si>
  <si>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</si>
  <si>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</si>
  <si>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</si>
  <si>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</si>
  <si>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</si>
  <si>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</si>
  <si>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</si>
  <si>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</si>
  <si>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</si>
  <si>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</si>
  <si>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</si>
  <si>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</si>
  <si>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</si>
  <si>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</si>
  <si>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</si>
  <si>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</si>
  <si>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</si>
  <si>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</si>
  <si>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</si>
  <si>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</si>
  <si>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</si>
  <si>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</si>
  <si>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</si>
  <si>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</si>
  <si>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</si>
  <si>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</si>
  <si>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</si>
  <si>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</si>
  <si>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</si>
  <si>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</si>
  <si>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</si>
  <si>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</si>
  <si>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</si>
  <si>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</si>
  <si>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</si>
  <si>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</si>
  <si>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</si>
  <si>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</si>
  <si>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</si>
  <si>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</si>
  <si>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</si>
  <si>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</si>
  <si>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</si>
  <si>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</si>
  <si>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</si>
  <si>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</si>
  <si>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</si>
  <si>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</si>
  <si>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</si>
  <si>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</si>
  <si>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</si>
  <si>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</si>
  <si>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</si>
  <si>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</si>
  <si>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</si>
  <si>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</si>
  <si>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</si>
  <si>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</si>
  <si>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</si>
  <si>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</si>
  <si>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</si>
  <si>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</si>
  <si>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</si>
  <si>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</si>
  <si>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</si>
  <si>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</si>
  <si>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</si>
  <si>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</si>
  <si>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</si>
  <si>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</si>
  <si>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</si>
  <si>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</si>
  <si>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</si>
  <si>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</si>
  <si>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</si>
  <si>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</si>
  <si>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</si>
  <si>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</si>
  <si>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</si>
  <si>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</si>
  <si>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</si>
  <si>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</si>
  <si>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</si>
  <si>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</si>
  <si>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</si>
  <si>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</si>
  <si>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</si>
  <si>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</si>
  <si>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</si>
  <si>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</si>
  <si>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</si>
  <si>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</si>
  <si>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</si>
  <si>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</si>
  <si>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</si>
  <si>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</si>
  <si>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</si>
  <si>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</si>
  <si>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</si>
  <si>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</si>
  <si>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</si>
  <si>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</si>
  <si>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</si>
  <si>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</si>
  <si>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</si>
  <si>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</si>
  <si>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</si>
  <si>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</si>
  <si>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</si>
  <si>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</si>
  <si>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</si>
  <si>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</si>
  <si>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</si>
  <si>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</si>
  <si>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</si>
  <si>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</si>
  <si>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</si>
  <si>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</si>
  <si>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</si>
  <si>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</si>
  <si>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</si>
  <si>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</si>
  <si>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</si>
  <si>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</si>
  <si>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</si>
  <si>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</si>
  <si>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</si>
  <si>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</si>
  <si>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</si>
  <si>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</si>
  <si>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</si>
  <si>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</si>
  <si>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</si>
  <si>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</si>
  <si>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</si>
  <si>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</si>
  <si>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</si>
  <si>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</si>
  <si>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</si>
  <si>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</si>
  <si>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</si>
  <si>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</si>
  <si>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</si>
  <si>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</si>
  <si>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</si>
  <si>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</si>
  <si>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</si>
  <si>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</si>
  <si>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</si>
  <si>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</si>
  <si>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</si>
  <si>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</si>
  <si>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</si>
  <si>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</si>
  <si>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</si>
  <si>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</si>
  <si>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</si>
  <si>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</si>
  <si>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</si>
  <si>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</si>
  <si>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</si>
  <si>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</si>
  <si>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</si>
  <si>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</si>
  <si>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</si>
  <si>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</si>
  <si>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</si>
  <si>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</si>
  <si>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</si>
  <si>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</si>
  <si>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</si>
  <si>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</si>
  <si>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</si>
  <si>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</si>
  <si>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</si>
  <si>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</si>
  <si>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</si>
  <si>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</si>
  <si>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</si>
  <si>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</si>
  <si>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</si>
  <si>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</si>
  <si>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</si>
  <si>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</si>
  <si>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</si>
  <si>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</si>
  <si>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</si>
  <si>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</si>
  <si>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</si>
  <si>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</si>
  <si>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</si>
  <si>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</si>
  <si>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</si>
  <si>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</si>
  <si>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</si>
  <si>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</si>
  <si>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</si>
  <si>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</si>
  <si>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</si>
  <si>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</si>
  <si>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</si>
  <si>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</si>
  <si>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</si>
  <si>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</si>
  <si>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</si>
  <si>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</si>
  <si>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</si>
  <si>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</si>
  <si>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</si>
  <si>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</si>
  <si>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</si>
  <si>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</si>
  <si>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</si>
  <si>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</si>
  <si>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</si>
  <si>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</si>
  <si>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</si>
  <si>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</si>
  <si>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</si>
  <si>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</si>
  <si>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</si>
  <si>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</si>
  <si>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</si>
  <si>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</si>
  <si>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</si>
  <si>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</si>
  <si>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</si>
  <si>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</si>
  <si>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</si>
  <si>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</si>
  <si>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</si>
  <si>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</si>
  <si>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</si>
  <si>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</si>
  <si>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</si>
  <si>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</si>
  <si>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</si>
  <si>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</si>
  <si>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</si>
  <si>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</si>
  <si>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</si>
  <si>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</si>
  <si>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</si>
  <si>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</si>
  <si>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</si>
  <si>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</si>
  <si>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</si>
  <si>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</si>
  <si>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</si>
  <si>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</si>
  <si>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</si>
  <si>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</si>
  <si>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</si>
  <si>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</si>
  <si>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</si>
  <si>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</si>
  <si>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</si>
  <si>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</si>
  <si>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</si>
  <si>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</si>
  <si>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</si>
  <si>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</si>
  <si>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</si>
  <si>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</si>
  <si>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</si>
  <si>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</si>
  <si>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</si>
  <si>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</si>
  <si>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</si>
  <si>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</si>
  <si>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</si>
  <si>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</si>
  <si>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</si>
  <si>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</si>
  <si>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</si>
  <si>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</si>
  <si>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</si>
  <si>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</si>
  <si>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</si>
  <si>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</si>
  <si>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</si>
  <si>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</si>
  <si>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</si>
  <si>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</si>
  <si>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</si>
  <si>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</si>
  <si>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</si>
  <si>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</si>
  <si>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</si>
  <si>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</si>
  <si>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</si>
  <si>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</si>
  <si>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</si>
  <si>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</si>
  <si>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</si>
  <si>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</si>
  <si>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</si>
  <si>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</si>
  <si>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</si>
  <si>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</si>
  <si>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</si>
  <si>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</si>
  <si>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</si>
  <si>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</si>
  <si>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</si>
  <si>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</si>
  <si>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</si>
  <si>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</si>
  <si>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</si>
  <si>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</si>
  <si>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</si>
  <si>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</si>
  <si>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</si>
  <si>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</si>
  <si>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</si>
  <si>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</si>
  <si>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</si>
  <si>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</si>
  <si>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</si>
  <si>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</si>
  <si>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</si>
  <si>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</si>
  <si>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</si>
  <si>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</si>
  <si>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</si>
  <si>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</si>
  <si>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</si>
  <si>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</si>
  <si>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</si>
  <si>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</si>
  <si>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</si>
  <si>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</si>
  <si>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</si>
  <si>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</si>
  <si>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</si>
  <si>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</si>
  <si>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</si>
  <si>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</si>
  <si>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</si>
  <si>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</si>
  <si>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</si>
  <si>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</si>
  <si>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</si>
  <si>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</si>
  <si>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</si>
  <si>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</si>
  <si>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</si>
  <si>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</si>
  <si>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</si>
  <si>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</si>
  <si>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</si>
  <si>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</si>
  <si>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</si>
  <si>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</si>
  <si>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</si>
  <si>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</si>
  <si>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</si>
  <si>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</si>
  <si>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</si>
  <si>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</si>
  <si>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</si>
  <si>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</si>
  <si>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</si>
  <si>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</si>
  <si>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</si>
  <si>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</si>
  <si>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</si>
  <si>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</si>
  <si>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</si>
  <si>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</si>
  <si>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</si>
  <si>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</si>
  <si>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</si>
  <si>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</si>
  <si>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</si>
  <si>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</si>
  <si>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</si>
  <si>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</si>
  <si>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</si>
  <si>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</si>
  <si>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</si>
  <si>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</si>
  <si>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</si>
  <si>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</si>
  <si>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</si>
  <si>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</si>
  <si>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</si>
  <si>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</si>
  <si>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</si>
  <si>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</si>
  <si>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</si>
  <si>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</si>
  <si>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</si>
  <si>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</si>
  <si>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</si>
  <si>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</si>
  <si>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</si>
  <si>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</si>
  <si>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</si>
  <si>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</si>
  <si>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</si>
  <si>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</si>
  <si>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</si>
  <si>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</si>
  <si>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</si>
  <si>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</si>
  <si>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</si>
  <si>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</si>
  <si>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</si>
  <si>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</si>
  <si>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</si>
  <si>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</si>
  <si>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</si>
  <si>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</si>
  <si>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</si>
  <si>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</si>
  <si>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</si>
  <si>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</si>
  <si>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</si>
  <si>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</si>
  <si>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</si>
  <si>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</si>
  <si>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</si>
  <si>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</si>
  <si>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</si>
  <si>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</si>
  <si>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</si>
  <si>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</si>
  <si>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</si>
  <si>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</si>
  <si>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</si>
  <si>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</si>
  <si>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</si>
  <si>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</si>
  <si>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</si>
  <si>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</si>
  <si>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</si>
  <si>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</si>
  <si>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</si>
  <si>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</si>
  <si>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</si>
  <si>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</si>
  <si>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</si>
  <si>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</si>
  <si>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</si>
  <si>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</si>
  <si>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</si>
  <si>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</si>
  <si>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</si>
  <si>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</si>
  <si>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</si>
  <si>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</si>
  <si>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</si>
  <si>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</si>
  <si>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</si>
  <si>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</si>
  <si>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</si>
  <si>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</si>
  <si>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</si>
  <si>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</si>
  <si>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</si>
  <si>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</si>
  <si>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</si>
  <si>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</si>
  <si>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</si>
  <si>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</si>
  <si>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</si>
  <si>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</si>
  <si>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</si>
  <si>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</si>
  <si>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</si>
  <si>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</si>
  <si>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</si>
  <si>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</si>
  <si>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</si>
  <si>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</si>
  <si>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</si>
  <si>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</si>
  <si>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</si>
  <si>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</si>
  <si>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</si>
  <si>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</si>
  <si>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</si>
  <si>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</si>
  <si>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</si>
  <si>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</si>
  <si>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</si>
  <si>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</si>
  <si>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</si>
  <si>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</si>
  <si>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</si>
  <si>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</si>
  <si>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</si>
  <si>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</si>
  <si>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</si>
  <si>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</si>
  <si>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</si>
  <si>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</si>
  <si>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</si>
  <si>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</si>
  <si>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</si>
  <si>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</si>
  <si>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</si>
  <si>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</si>
  <si>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</si>
  <si>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</si>
  <si>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</si>
  <si>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</si>
  <si>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</si>
  <si>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</si>
  <si>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</si>
  <si>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</si>
  <si>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</si>
  <si>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</si>
  <si>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</si>
  <si>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</si>
  <si>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</si>
  <si>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</si>
  <si>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</si>
  <si>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</si>
  <si>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</si>
  <si>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</si>
  <si>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</si>
  <si>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</si>
  <si>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</si>
  <si>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</si>
  <si>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</si>
  <si>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</si>
  <si>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</si>
  <si>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</si>
  <si>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</si>
  <si>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</si>
  <si>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</si>
  <si>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</si>
  <si>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</si>
  <si>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</si>
  <si>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</si>
  <si>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</si>
  <si>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</si>
  <si>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</si>
  <si>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</si>
  <si>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</si>
  <si>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</si>
  <si>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</si>
  <si>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</si>
  <si>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</si>
  <si>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</si>
  <si>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</si>
  <si>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</si>
  <si>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</si>
  <si>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</si>
  <si>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</si>
  <si>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</si>
  <si>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</si>
  <si>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</si>
  <si>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</si>
  <si>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</si>
  <si>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</si>
  <si>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</si>
  <si>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</si>
  <si>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</si>
  <si>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</si>
  <si>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</si>
  <si>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</si>
  <si>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</si>
  <si>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</si>
  <si>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</si>
  <si>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</si>
  <si>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</si>
  <si>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</si>
  <si>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</si>
  <si>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</si>
  <si>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</si>
  <si>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</si>
  <si>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</si>
  <si>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</si>
  <si>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</si>
  <si>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</si>
  <si>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</si>
  <si>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</si>
  <si>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</si>
  <si>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</si>
  <si>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</si>
  <si>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</si>
  <si>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</si>
  <si>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</si>
  <si>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</si>
  <si>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</si>
  <si>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</si>
  <si>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</si>
  <si>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</si>
  <si>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</si>
  <si>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</si>
  <si>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</si>
  <si>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</si>
  <si>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</si>
  <si>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</si>
  <si>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</si>
  <si>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</si>
  <si>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</si>
  <si>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</si>
  <si>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</si>
  <si>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</si>
  <si>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</si>
  <si>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</si>
  <si>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</si>
  <si>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</si>
  <si>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</si>
  <si>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</si>
  <si>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</si>
  <si>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</si>
  <si>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</si>
  <si>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</si>
  <si>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</si>
  <si>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</si>
  <si>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</si>
  <si>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</si>
  <si>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</si>
  <si>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</si>
  <si>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</si>
  <si>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</si>
  <si>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</si>
  <si>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</si>
  <si>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</si>
  <si>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</si>
  <si>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</si>
  <si>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</si>
  <si>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</si>
  <si>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</si>
  <si>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</si>
  <si>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</si>
  <si>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</si>
  <si>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</si>
  <si>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</si>
  <si>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</si>
  <si>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</si>
  <si>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</si>
  <si>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</si>
  <si>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</si>
  <si>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</si>
  <si>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</si>
  <si>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</si>
  <si>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</si>
  <si>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</si>
  <si>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</si>
  <si>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</si>
  <si>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</si>
  <si>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</si>
  <si>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</si>
  <si>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</si>
  <si>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</si>
  <si>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</si>
  <si>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</si>
  <si>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</si>
  <si>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</si>
  <si>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</si>
  <si>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</si>
  <si>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</si>
  <si>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</si>
  <si>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</si>
  <si>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</si>
  <si>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</si>
  <si>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</si>
  <si>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</si>
  <si>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</si>
  <si>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</si>
  <si>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</si>
  <si>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</si>
  <si>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</si>
  <si>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</si>
  <si>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</si>
  <si>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</si>
  <si>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</si>
  <si>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</si>
  <si>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</si>
  <si>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</si>
  <si>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</si>
  <si>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</si>
  <si>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</si>
  <si>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</si>
  <si>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</si>
  <si>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</si>
  <si>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</si>
  <si>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</si>
  <si>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</si>
  <si>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</si>
  <si>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</si>
  <si>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</si>
  <si>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</si>
  <si>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</si>
  <si>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</si>
  <si>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</si>
  <si>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</si>
  <si>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</si>
  <si>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</si>
  <si>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</si>
  <si>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</si>
  <si>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</si>
  <si>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</si>
  <si>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</si>
  <si>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</si>
  <si>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</si>
  <si>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</si>
  <si>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</si>
  <si>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</si>
  <si>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</si>
  <si>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</si>
  <si>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</si>
  <si>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</si>
  <si>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</si>
  <si>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</si>
  <si>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</si>
  <si>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</si>
  <si>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</si>
  <si>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</si>
  <si>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</si>
  <si>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</si>
  <si>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</si>
  <si>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</si>
  <si>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</si>
  <si>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</si>
  <si>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</si>
  <si>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</si>
  <si>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</si>
  <si>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</si>
  <si>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</si>
  <si>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</si>
  <si>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</si>
  <si>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</si>
  <si>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</si>
  <si>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</si>
  <si>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</si>
  <si>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</si>
  <si>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</si>
  <si>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</si>
  <si>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</si>
  <si>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</si>
  <si>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</si>
  <si>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</si>
  <si>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</si>
  <si>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</si>
  <si>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</si>
  <si>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</si>
  <si>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</si>
  <si>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</si>
  <si>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</si>
  <si>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</si>
  <si>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</si>
  <si>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</si>
  <si>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</si>
  <si>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</si>
  <si>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</si>
  <si>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</si>
  <si>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</si>
  <si>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</si>
  <si>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</si>
  <si>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</si>
  <si>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</si>
  <si>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</si>
  <si>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</si>
  <si>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</si>
  <si>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</si>
  <si>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</si>
  <si>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</si>
  <si>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</si>
  <si>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</si>
  <si>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</si>
  <si>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</si>
  <si>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</si>
  <si>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</si>
  <si>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</si>
  <si>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</si>
  <si>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</si>
  <si>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</si>
  <si>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</si>
  <si>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</si>
  <si>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</si>
  <si>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</si>
  <si>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</si>
  <si>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</si>
  <si>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</si>
  <si>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</si>
  <si>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</si>
  <si>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</si>
  <si>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</si>
  <si>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</si>
  <si>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</si>
  <si>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</si>
  <si>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</si>
  <si>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</si>
  <si>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</si>
  <si>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</si>
  <si>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</si>
  <si>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</si>
  <si>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</si>
  <si>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</si>
  <si>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</si>
  <si>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</si>
  <si>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</si>
  <si>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</si>
  <si>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</si>
  <si>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</si>
  <si>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</si>
  <si>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</si>
  <si>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</si>
  <si>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</si>
  <si>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</si>
  <si>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</si>
  <si>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</si>
  <si>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</si>
  <si>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</si>
  <si>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</si>
  <si>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</si>
  <si>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</si>
  <si>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</si>
  <si>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</si>
  <si>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</si>
  <si>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</si>
  <si>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</si>
  <si>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</si>
  <si>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</si>
  <si>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</si>
  <si>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</si>
  <si>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</si>
  <si>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</si>
  <si>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</si>
  <si>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</si>
  <si>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</si>
  <si>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</si>
  <si>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</si>
  <si>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</si>
  <si>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</si>
  <si>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</si>
  <si>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</si>
  <si>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</si>
  <si>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</si>
  <si>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</si>
  <si>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</si>
  <si>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</si>
  <si>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</si>
  <si>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</si>
  <si>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</si>
  <si>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</si>
  <si>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</si>
  <si>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</si>
  <si>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</si>
  <si>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</si>
  <si>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</si>
  <si>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</si>
  <si>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</si>
  <si>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</si>
  <si>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</si>
  <si>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</si>
  <si>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</si>
  <si>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</si>
  <si>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</si>
  <si>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</si>
  <si>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</si>
  <si>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</si>
  <si>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</si>
  <si>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</si>
  <si>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</si>
  <si>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</si>
  <si>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</si>
  <si>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</si>
  <si>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</si>
  <si>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</si>
  <si>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</si>
  <si>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</si>
  <si>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</si>
  <si>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</si>
  <si>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</si>
  <si>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</si>
  <si>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</si>
  <si>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</si>
  <si>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</si>
  <si>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</si>
  <si>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</si>
  <si>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</si>
  <si>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</si>
  <si>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</si>
  <si>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</si>
  <si>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</si>
  <si>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</si>
  <si>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</si>
  <si>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</si>
  <si>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</si>
  <si>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</si>
  <si>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</si>
  <si>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</si>
  <si>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</si>
  <si>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</si>
  <si>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</si>
  <si>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</si>
  <si>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</si>
  <si>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</si>
  <si>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</si>
  <si>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</si>
  <si>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</si>
  <si>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</si>
  <si>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</si>
  <si>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</si>
  <si>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</si>
  <si>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</si>
  <si>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</si>
  <si>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</si>
  <si>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</si>
  <si>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</si>
  <si>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</si>
  <si>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</si>
  <si>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</si>
  <si>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</si>
  <si>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</si>
  <si>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</si>
  <si>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</si>
  <si>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</si>
  <si>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</si>
  <si>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</si>
  <si>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</si>
  <si>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</si>
  <si>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</si>
  <si>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</si>
  <si>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</si>
  <si>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</si>
  <si>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</si>
  <si>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</si>
  <si>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</si>
  <si>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</si>
  <si>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</si>
  <si>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</si>
  <si>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</si>
  <si>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</si>
  <si>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</si>
  <si>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</si>
  <si>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</si>
  <si>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</si>
  <si>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</si>
  <si>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</si>
  <si>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</si>
  <si>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</si>
  <si>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</si>
  <si>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</si>
  <si>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</si>
  <si>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</si>
  <si>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</si>
  <si>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</si>
  <si>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</si>
  <si>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</si>
  <si>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</si>
  <si>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</si>
  <si>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</si>
  <si>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</si>
  <si>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</si>
  <si>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</si>
  <si>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</si>
  <si>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</si>
  <si>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</si>
  <si>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</si>
  <si>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</si>
  <si>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</si>
  <si>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</si>
  <si>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</si>
  <si>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</si>
  <si>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</si>
  <si>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</si>
  <si>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</si>
  <si>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</si>
  <si>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</si>
  <si>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</si>
  <si>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</si>
  <si>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</si>
  <si>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</si>
  <si>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</si>
  <si>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</si>
  <si>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</si>
  <si>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</si>
  <si>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</si>
  <si>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</si>
  <si>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</si>
  <si>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</si>
  <si>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</si>
  <si>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</si>
  <si>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</si>
  <si>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</si>
  <si>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</si>
  <si>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</si>
  <si>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</si>
  <si>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</si>
  <si>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</si>
  <si>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</si>
  <si>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</si>
  <si>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</si>
  <si>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</si>
  <si>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</si>
  <si>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</si>
  <si>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</si>
  <si>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</si>
  <si>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</si>
  <si>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</si>
  <si>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</si>
  <si>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</si>
  <si>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</si>
  <si>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</si>
  <si>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</si>
  <si>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</si>
  <si>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</si>
  <si>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</si>
  <si>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</si>
  <si>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</si>
  <si>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</si>
  <si>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</si>
  <si>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</si>
  <si>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</si>
  <si>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</si>
  <si>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</si>
  <si>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</si>
  <si>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</si>
  <si>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</si>
  <si>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</si>
  <si>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</si>
  <si>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</si>
  <si>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</si>
  <si>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</si>
  <si>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</si>
  <si>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</si>
  <si>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</si>
  <si>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</si>
  <si>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</si>
  <si>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</si>
  <si>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</si>
  <si>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</si>
  <si>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</si>
  <si>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</si>
  <si>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</si>
  <si>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</si>
  <si>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</si>
  <si>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</si>
  <si>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</si>
  <si>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</si>
  <si>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</si>
  <si>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</si>
  <si>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</si>
  <si>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</si>
  <si>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</si>
  <si>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</si>
  <si>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</si>
  <si>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</si>
  <si>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</si>
  <si>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</si>
  <si>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</si>
  <si>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</si>
  <si>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</si>
  <si>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</si>
  <si>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</si>
  <si>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</si>
  <si>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</si>
  <si>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</si>
  <si>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</si>
  <si>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</si>
  <si>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</si>
  <si>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</si>
  <si>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</si>
  <si>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</si>
  <si>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</si>
  <si>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</si>
  <si>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</si>
  <si>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</si>
  <si>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</si>
  <si>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</si>
  <si>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</si>
  <si>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</si>
  <si>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</si>
  <si>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</si>
  <si>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</si>
  <si>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</si>
  <si>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</si>
  <si>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</si>
  <si>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</si>
  <si>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</si>
  <si>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</si>
  <si>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</si>
  <si>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</si>
  <si>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</si>
  <si>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</si>
  <si>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</si>
  <si>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</si>
  <si>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</si>
  <si>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</si>
  <si>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</si>
  <si>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</si>
  <si>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</si>
  <si>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</si>
  <si>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</si>
  <si>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</si>
  <si>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</si>
  <si>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</si>
  <si>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</si>
  <si>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</si>
  <si>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</si>
  <si>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</si>
  <si>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</si>
  <si>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</si>
  <si>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</si>
  <si>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</si>
  <si>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</si>
  <si>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</si>
  <si>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</si>
  <si>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</si>
  <si>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</si>
  <si>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</si>
  <si>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</si>
  <si>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</si>
  <si>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</si>
  <si>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</si>
  <si>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</si>
  <si>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</si>
  <si>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</si>
  <si>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</si>
  <si>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</si>
  <si>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</si>
  <si>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</si>
  <si>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</si>
  <si>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</si>
  <si>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</si>
  <si>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</si>
  <si>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</si>
  <si>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</si>
  <si>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</si>
  <si>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</si>
  <si>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</si>
  <si>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</si>
  <si>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</si>
  <si>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</si>
  <si>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</si>
  <si>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</si>
  <si>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</si>
  <si>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</si>
  <si>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</si>
  <si>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</si>
  <si>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</si>
  <si>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</si>
  <si>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</si>
  <si>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</si>
  <si>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</si>
  <si>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</si>
  <si>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</si>
  <si>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</si>
  <si>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</si>
  <si>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</si>
  <si>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</si>
  <si>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</si>
  <si>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</si>
  <si>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</si>
  <si>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</si>
  <si>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</si>
  <si>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</si>
  <si>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</si>
  <si>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</si>
  <si>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</si>
  <si>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</si>
  <si>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</si>
  <si>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</si>
  <si>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</si>
  <si>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</si>
  <si>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</si>
  <si>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</si>
  <si>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</si>
  <si>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</si>
  <si>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</si>
  <si>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</si>
  <si>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</si>
  <si>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</si>
  <si>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</si>
  <si>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</si>
  <si>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</si>
  <si>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</si>
  <si>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</si>
  <si>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</si>
  <si>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</si>
  <si>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</si>
  <si>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</si>
  <si>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</si>
  <si>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</si>
  <si>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</si>
  <si>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</si>
  <si>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</si>
  <si>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</si>
  <si>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</si>
  <si>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</si>
  <si>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</si>
  <si>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</si>
  <si>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</si>
  <si>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</si>
  <si>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</si>
  <si>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</si>
  <si>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</si>
  <si>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</si>
  <si>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</si>
  <si>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</si>
  <si>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</si>
  <si>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</si>
  <si>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</si>
  <si>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</si>
  <si>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</si>
  <si>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</si>
  <si>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</si>
  <si>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</si>
  <si>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</si>
  <si>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</si>
  <si>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</si>
  <si>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</si>
  <si>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</si>
  <si>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</si>
  <si>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</si>
  <si>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</si>
  <si>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</si>
  <si>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</si>
  <si>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</si>
  <si>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</si>
  <si>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</si>
  <si>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</si>
  <si>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</si>
  <si>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</si>
  <si>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</si>
  <si>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</si>
  <si>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</si>
  <si>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</si>
  <si>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</si>
  <si>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</si>
  <si>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</si>
  <si>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</si>
  <si>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</si>
  <si>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</si>
  <si>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</si>
  <si>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</si>
  <si>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</si>
  <si>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</si>
  <si>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</si>
  <si>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</si>
  <si>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</si>
  <si>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</si>
  <si>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</si>
  <si>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</si>
  <si>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</si>
  <si>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</si>
  <si>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</si>
  <si>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</si>
  <si>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</si>
  <si>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</si>
  <si>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</si>
  <si>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</si>
  <si>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</si>
  <si>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</si>
  <si>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</si>
  <si>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</si>
  <si>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</si>
  <si>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</si>
  <si>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</si>
  <si>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</si>
  <si>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</si>
  <si>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</si>
  <si>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</si>
  <si>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</si>
  <si>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</si>
  <si>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</si>
  <si>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</si>
  <si>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</si>
  <si>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</si>
  <si>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</si>
  <si>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</si>
  <si>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</si>
  <si>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</si>
  <si>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</si>
  <si>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</si>
  <si>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</si>
  <si>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</si>
  <si>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</si>
  <si>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</si>
  <si>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</si>
  <si>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</si>
  <si>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</si>
  <si>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</si>
  <si>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</si>
  <si>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</si>
  <si>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</si>
  <si>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</si>
  <si>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</si>
  <si>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</si>
  <si>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</si>
  <si>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</si>
  <si>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</si>
  <si>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</si>
  <si>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</si>
  <si>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</si>
  <si>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</si>
  <si>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</si>
  <si>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</si>
  <si>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</si>
  <si>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</si>
  <si>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</si>
  <si>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</si>
  <si>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</si>
  <si>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</si>
  <si>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</si>
  <si>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</si>
  <si>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</si>
  <si>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</si>
  <si>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</si>
  <si>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</si>
  <si>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</si>
  <si>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</si>
  <si>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</si>
  <si>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</si>
  <si>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</si>
  <si>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</si>
  <si>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</si>
  <si>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</si>
  <si>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</si>
  <si>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</si>
  <si>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</si>
  <si>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</si>
  <si>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</si>
  <si>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</si>
  <si>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</si>
  <si>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</si>
  <si>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</si>
  <si>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</si>
  <si>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</si>
  <si>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</si>
  <si>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</si>
  <si>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</si>
  <si>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</si>
  <si>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</si>
  <si>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</si>
  <si>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</si>
  <si>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</si>
  <si>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</si>
  <si>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</si>
  <si>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</si>
  <si>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</si>
  <si>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</si>
  <si>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</si>
  <si>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</si>
  <si>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</si>
  <si>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</si>
  <si>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</si>
  <si>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</si>
  <si>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</si>
  <si>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</si>
  <si>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</si>
  <si>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</si>
  <si>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</si>
  <si>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</si>
  <si>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</si>
  <si>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</si>
  <si>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</si>
  <si>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</si>
  <si>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</si>
  <si>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</si>
  <si>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</si>
  <si>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</si>
  <si>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</si>
  <si>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</si>
  <si>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</si>
  <si>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</si>
  <si>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</si>
  <si>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</si>
  <si>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</si>
  <si>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</si>
  <si>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</si>
  <si>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</si>
  <si>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</si>
  <si>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</si>
  <si>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</si>
  <si>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</si>
  <si>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</si>
  <si>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</si>
  <si>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</si>
  <si>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</si>
  <si>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</si>
  <si>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</si>
  <si>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</si>
  <si>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</si>
  <si>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</si>
  <si>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</si>
  <si>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</si>
  <si>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</si>
  <si>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</si>
  <si>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</si>
  <si>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</si>
  <si>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</si>
  <si>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</si>
  <si>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</si>
  <si>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</si>
  <si>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</si>
  <si>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</si>
  <si>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</si>
  <si>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</si>
  <si>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</si>
  <si>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</si>
  <si>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</si>
  <si>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</si>
  <si>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</si>
  <si>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</si>
  <si>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</si>
  <si>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</si>
  <si>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</si>
  <si>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</si>
  <si>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</si>
  <si>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</si>
  <si>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</si>
  <si>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</si>
  <si>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</si>
  <si>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</si>
  <si>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</si>
  <si>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</si>
  <si>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</si>
  <si>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</si>
  <si>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</si>
  <si>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</si>
  <si>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</si>
  <si>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</si>
  <si>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</si>
  <si>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</si>
  <si>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</si>
  <si>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</si>
  <si>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</si>
  <si>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</si>
  <si>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</si>
  <si>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</si>
  <si>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</si>
  <si>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</si>
  <si>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</si>
  <si>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</si>
  <si>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</si>
  <si>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</si>
  <si>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</si>
  <si>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</si>
  <si>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</si>
  <si>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</si>
  <si>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</si>
  <si>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</si>
  <si>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</si>
  <si>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</si>
  <si>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</si>
  <si>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</si>
  <si>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</si>
  <si>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</si>
  <si>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</si>
  <si>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</si>
  <si>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</si>
  <si>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</si>
  <si>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</si>
  <si>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</si>
  <si>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</si>
  <si>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</si>
  <si>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</si>
  <si>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</si>
  <si>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</si>
  <si>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</si>
  <si>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</si>
  <si>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</si>
  <si>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</si>
  <si>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</si>
  <si>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</si>
  <si>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</si>
  <si>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</si>
  <si>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</si>
  <si>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</si>
  <si>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</si>
  <si>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</si>
  <si>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</si>
  <si>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</si>
  <si>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</si>
  <si>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</si>
  <si>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</si>
  <si>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</si>
  <si>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</si>
  <si>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</si>
  <si>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</si>
  <si>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</si>
  <si>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</si>
  <si>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</si>
  <si>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</si>
  <si>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</si>
  <si>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</si>
  <si>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</si>
  <si>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</si>
  <si>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</si>
  <si>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</si>
  <si>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</si>
  <si>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</si>
  <si>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</si>
  <si>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</si>
  <si>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</si>
  <si>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</si>
  <si>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</si>
  <si>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</si>
  <si>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</si>
  <si>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</si>
  <si>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</si>
  <si>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</si>
  <si>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</si>
  <si>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</si>
  <si>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</si>
  <si>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</si>
  <si>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</si>
  <si>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</si>
  <si>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</si>
  <si>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</si>
  <si>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</si>
  <si>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</si>
  <si>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</si>
  <si>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</si>
  <si>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</si>
  <si>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</si>
  <si>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</si>
  <si>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</si>
  <si>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</si>
  <si>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</si>
  <si>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</si>
  <si>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</si>
  <si>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</si>
  <si>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</si>
  <si>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</si>
  <si>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</si>
  <si>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</si>
  <si>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</si>
  <si>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</si>
  <si>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</si>
  <si>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</si>
  <si>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</si>
  <si>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</si>
  <si>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</si>
  <si>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</si>
  <si>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</si>
  <si>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</si>
  <si>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</si>
  <si>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</si>
  <si>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</si>
  <si>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</si>
  <si>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</si>
  <si>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</si>
  <si>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</si>
  <si>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</si>
  <si>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</si>
  <si>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</si>
  <si>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</si>
  <si>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</si>
  <si>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</si>
  <si>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</si>
  <si>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</si>
  <si>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</si>
  <si>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</si>
  <si>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</si>
  <si>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</si>
  <si>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</si>
  <si>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</si>
  <si>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</si>
  <si>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</si>
  <si>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</si>
  <si>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</si>
  <si>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</si>
  <si>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</si>
  <si>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</si>
  <si>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</si>
  <si>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</si>
  <si>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</si>
  <si>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</si>
  <si>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</si>
  <si>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</si>
  <si>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</si>
  <si>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</si>
  <si>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</si>
  <si>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</si>
  <si>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</si>
  <si>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</si>
  <si>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</si>
  <si>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</si>
  <si>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</si>
  <si>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</si>
  <si>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</si>
  <si>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</si>
  <si>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</si>
  <si>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</si>
  <si>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</si>
  <si>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</si>
  <si>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</si>
  <si>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</si>
  <si>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</si>
  <si>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</si>
  <si>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</si>
  <si>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</si>
  <si>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</si>
  <si>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</si>
  <si>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</si>
  <si>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</si>
  <si>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</si>
  <si>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</si>
  <si>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</si>
  <si>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</si>
  <si>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</si>
  <si>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</si>
  <si>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</si>
  <si>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</si>
  <si>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</si>
  <si>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</si>
  <si>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</si>
  <si>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</si>
  <si>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</si>
  <si>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</si>
  <si>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</si>
  <si>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</si>
  <si>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</si>
  <si>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</si>
  <si>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</si>
  <si>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</si>
  <si>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</si>
  <si>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</si>
  <si>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</si>
  <si>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</si>
  <si>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</si>
  <si>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</si>
  <si>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</si>
  <si>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</si>
  <si>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</si>
  <si>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</si>
  <si>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</si>
  <si>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</si>
  <si>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</si>
  <si>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</si>
  <si>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</si>
  <si>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</si>
  <si>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</si>
  <si>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</si>
  <si>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</si>
  <si>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</si>
  <si>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</si>
  <si>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</si>
  <si>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</si>
  <si>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</si>
  <si>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</si>
  <si>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</si>
  <si>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</si>
  <si>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</si>
  <si>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</si>
  <si>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</si>
  <si>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</si>
  <si>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</si>
  <si>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</si>
  <si>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</si>
  <si>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</si>
  <si>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</si>
  <si>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</si>
  <si>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</si>
  <si>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</si>
  <si>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</si>
  <si>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</si>
  <si>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</si>
  <si>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</si>
  <si>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</si>
  <si>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</si>
  <si>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</si>
  <si>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</si>
  <si>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</si>
  <si>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</si>
  <si>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</si>
  <si>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</si>
  <si>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</si>
  <si>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</si>
  <si>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</si>
  <si>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</si>
  <si>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</si>
  <si>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</si>
  <si>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</si>
  <si>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</si>
  <si>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</si>
  <si>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</si>
  <si>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</si>
  <si>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</si>
  <si>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</si>
  <si>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</si>
  <si>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</si>
  <si>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</si>
  <si>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</si>
  <si>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</si>
  <si>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</si>
  <si>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</si>
  <si>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</si>
  <si>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</si>
  <si>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</si>
  <si>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</si>
  <si>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</si>
  <si>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</si>
  <si>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</si>
  <si>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</si>
  <si>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</si>
  <si>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</si>
  <si>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</si>
  <si>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</si>
  <si>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</si>
  <si>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</si>
  <si>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</si>
  <si>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</si>
  <si>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</si>
  <si>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</si>
  <si>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</si>
  <si>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</si>
  <si>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</si>
  <si>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</si>
  <si>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</si>
  <si>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</si>
  <si>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</si>
  <si>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</si>
  <si>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</si>
  <si>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</si>
  <si>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</si>
  <si>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</si>
  <si>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</si>
  <si>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</si>
  <si>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</si>
  <si>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</si>
  <si>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</si>
  <si>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</si>
  <si>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</si>
  <si>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</si>
  <si>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</si>
  <si>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</si>
  <si>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</si>
  <si>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</si>
  <si>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</si>
  <si>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</si>
  <si>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</si>
  <si>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</si>
  <si>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</si>
  <si>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</si>
  <si>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</si>
  <si>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</si>
  <si>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</si>
  <si>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</si>
  <si>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</si>
  <si>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</si>
  <si>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</si>
  <si>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</si>
  <si>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</si>
  <si>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</si>
  <si>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</si>
  <si>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</si>
  <si>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</si>
  <si>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</si>
  <si>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</si>
  <si>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</si>
  <si>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</si>
  <si>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</si>
  <si>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</si>
  <si>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</si>
  <si>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</si>
  <si>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</si>
  <si>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</si>
  <si>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</si>
  <si>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</si>
  <si>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</si>
  <si>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</si>
  <si>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</si>
  <si>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</si>
  <si>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</si>
  <si>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</si>
  <si>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</si>
  <si>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</si>
  <si>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</si>
  <si>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</si>
  <si>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</si>
  <si>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</si>
  <si>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</si>
  <si>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</si>
  <si>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</si>
  <si>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</si>
  <si>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</si>
  <si>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</si>
  <si>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</si>
  <si>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</si>
  <si>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</si>
  <si>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</si>
  <si>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</si>
  <si>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</si>
  <si>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</si>
  <si>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</si>
  <si>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</si>
  <si>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</si>
  <si>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</si>
  <si>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</si>
  <si>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</si>
  <si>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</si>
  <si>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</si>
  <si>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</si>
  <si>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</si>
  <si>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</si>
  <si>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</si>
  <si>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</si>
  <si>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</si>
  <si>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</si>
  <si>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</si>
  <si>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</si>
  <si>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</si>
  <si>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</si>
  <si>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</si>
  <si>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</si>
  <si>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</si>
  <si>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</si>
  <si>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</si>
  <si>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</si>
  <si>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</si>
  <si>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</si>
  <si>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</si>
  <si>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</si>
  <si>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</si>
  <si>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</si>
  <si>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</si>
  <si>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</si>
  <si>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</si>
  <si>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</si>
  <si>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</si>
  <si>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</si>
  <si>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</si>
  <si>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</si>
  <si>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</si>
  <si>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</si>
  <si>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</si>
  <si>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</si>
  <si>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</si>
  <si>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</si>
  <si>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</si>
  <si>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</si>
  <si>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</si>
  <si>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</si>
  <si>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</si>
  <si>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</si>
  <si>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</si>
  <si>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</si>
  <si>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</si>
  <si>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</si>
  <si>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</si>
  <si>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</si>
  <si>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</si>
  <si>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</si>
  <si>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</si>
  <si>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</si>
  <si>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</si>
  <si>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</si>
  <si>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</si>
  <si>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</si>
  <si>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</si>
  <si>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</si>
  <si>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</si>
  <si>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</si>
  <si>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</si>
  <si>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</si>
  <si>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</si>
  <si>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</si>
  <si>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</si>
  <si>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</si>
  <si>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</si>
  <si>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</si>
  <si>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</si>
  <si>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</si>
  <si>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</si>
  <si>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</si>
  <si>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</si>
  <si>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</si>
  <si>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</si>
  <si>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</si>
  <si>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</si>
  <si>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</si>
  <si>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</si>
  <si>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</si>
  <si>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</si>
  <si>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</si>
  <si>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</si>
  <si>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</si>
  <si>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</si>
  <si>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</si>
  <si>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</si>
  <si>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</si>
  <si>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</si>
  <si>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</si>
  <si>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</si>
  <si>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</si>
  <si>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</si>
  <si>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</si>
  <si>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</si>
  <si>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</si>
  <si>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</si>
  <si>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</si>
  <si>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</si>
  <si>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</si>
  <si>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</si>
  <si>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</si>
  <si>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</si>
  <si>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</si>
  <si>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</si>
  <si>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</si>
  <si>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</si>
  <si>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</si>
  <si>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</si>
  <si>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</si>
  <si>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</si>
  <si>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</si>
  <si>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</si>
  <si>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</si>
  <si>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</si>
  <si>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</si>
  <si>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</si>
  <si>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</si>
  <si>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</si>
  <si>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</si>
  <si>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</si>
  <si>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</si>
  <si>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</si>
  <si>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</si>
  <si>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</si>
  <si>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</si>
  <si>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</si>
  <si>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</si>
  <si>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</si>
  <si>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</si>
  <si>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</si>
  <si>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</si>
  <si>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</si>
  <si>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</si>
  <si>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</si>
  <si>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</si>
  <si>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</si>
  <si>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</si>
  <si>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</si>
  <si>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</si>
  <si>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</si>
  <si>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</si>
  <si>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</si>
  <si>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</si>
  <si>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</si>
  <si>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</si>
  <si>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</si>
  <si>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</si>
  <si>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</si>
  <si>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</si>
  <si>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</si>
  <si>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</si>
  <si>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</si>
  <si>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</si>
  <si>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</si>
  <si>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</si>
  <si>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</si>
  <si>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</si>
  <si>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</si>
  <si>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</si>
  <si>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</si>
  <si>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</si>
  <si>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</si>
  <si>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</si>
  <si>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</si>
  <si>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</si>
  <si>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</si>
  <si>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</si>
  <si>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</si>
  <si>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</si>
  <si>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</si>
  <si>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</si>
  <si>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</si>
  <si>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</si>
  <si>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</si>
  <si>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</si>
  <si>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</si>
  <si>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</si>
  <si>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</si>
  <si>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</si>
  <si>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</si>
  <si>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</si>
  <si>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</si>
  <si>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</si>
  <si>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</si>
  <si>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</si>
  <si>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</si>
  <si>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</si>
  <si>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</si>
  <si>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</si>
  <si>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</si>
  <si>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</si>
  <si>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</si>
  <si>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</si>
  <si>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</si>
  <si>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</si>
  <si>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</si>
  <si>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</si>
  <si>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</si>
  <si>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</si>
  <si>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</si>
  <si>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</si>
  <si>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</si>
  <si>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</si>
  <si>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</si>
  <si>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</si>
  <si>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</si>
  <si>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</si>
  <si>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</si>
  <si>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</si>
  <si>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</si>
  <si>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</si>
  <si>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</si>
  <si>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</si>
  <si>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</si>
  <si>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</si>
  <si>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</si>
  <si>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</si>
  <si>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</si>
  <si>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</si>
  <si>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</si>
  <si>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</si>
  <si>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</si>
  <si>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</si>
  <si>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</si>
  <si>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</si>
  <si>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</si>
  <si>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</si>
  <si>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</si>
  <si>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</si>
  <si>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</si>
  <si>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</si>
  <si>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</si>
  <si>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</si>
  <si>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</si>
  <si>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</si>
  <si>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</si>
  <si>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</si>
  <si>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</si>
  <si>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</si>
  <si>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</si>
  <si>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</si>
  <si>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</si>
  <si>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</si>
  <si>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</si>
  <si>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</si>
  <si>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</si>
  <si>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</si>
  <si>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</si>
  <si>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</si>
  <si>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</si>
  <si>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</si>
  <si>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</si>
  <si>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</si>
  <si>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</si>
  <si>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</si>
  <si>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</si>
  <si>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</si>
  <si>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</si>
  <si>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</si>
  <si>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</si>
  <si>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</si>
  <si>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</si>
  <si>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</si>
  <si>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</si>
  <si>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</si>
  <si>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</si>
  <si>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</si>
  <si>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</si>
  <si>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</si>
  <si>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</si>
  <si>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</si>
  <si>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</si>
  <si>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</si>
  <si>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</si>
  <si>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</si>
  <si>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</si>
  <si>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</si>
  <si>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</si>
  <si>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</si>
  <si>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</si>
  <si>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</si>
  <si>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</si>
  <si>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</si>
  <si>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</si>
  <si>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</si>
  <si>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</si>
  <si>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</si>
  <si>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</si>
  <si>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</si>
  <si>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</si>
  <si>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</si>
  <si>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</si>
  <si>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</si>
  <si>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</si>
  <si>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</si>
  <si>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</si>
  <si>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</si>
  <si>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</si>
  <si>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</si>
  <si>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</si>
  <si>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</si>
  <si>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</si>
  <si>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</si>
  <si>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</si>
  <si>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</si>
  <si>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</si>
  <si>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</si>
  <si>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</si>
  <si>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</si>
  <si>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</si>
  <si>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</si>
  <si>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</si>
  <si>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</si>
  <si>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</si>
  <si>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</si>
  <si>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</si>
  <si>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</si>
  <si>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</si>
  <si>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</si>
  <si>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</si>
  <si>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</si>
  <si>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</si>
  <si>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</si>
  <si>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</si>
  <si>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</si>
  <si>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</si>
  <si>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</si>
  <si>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</si>
  <si>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</si>
  <si>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</si>
  <si>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</si>
  <si>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</si>
  <si>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</si>
  <si>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</si>
  <si>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</si>
  <si>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</si>
  <si>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</si>
  <si>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</si>
  <si>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</si>
  <si>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</si>
  <si>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</si>
  <si>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</si>
  <si>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</si>
  <si>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</si>
  <si>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</si>
  <si>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</si>
  <si>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</si>
  <si>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</si>
  <si>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</si>
  <si>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</si>
  <si>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</si>
  <si>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</si>
  <si>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</si>
  <si>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</si>
  <si>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</si>
  <si>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</si>
  <si>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</si>
  <si>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</si>
  <si>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</si>
  <si>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</si>
  <si>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</si>
  <si>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</si>
  <si>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</si>
  <si>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</si>
  <si>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</si>
  <si>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</si>
  <si>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</si>
  <si>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</si>
  <si>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</si>
  <si>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</si>
  <si>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</si>
  <si>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</si>
  <si>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</si>
  <si>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</si>
  <si>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</si>
  <si>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</si>
  <si>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</si>
  <si>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</si>
  <si>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</si>
  <si>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</si>
  <si>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</si>
  <si>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</si>
  <si>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</si>
  <si>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</si>
  <si>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</si>
  <si>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</si>
  <si>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</si>
  <si>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</si>
  <si>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</si>
  <si>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</si>
  <si>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</si>
  <si>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</si>
  <si>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</si>
  <si>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</si>
  <si>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</si>
  <si>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</si>
  <si>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</si>
  <si>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</si>
  <si>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</si>
  <si>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</si>
  <si>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</si>
  <si>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</si>
  <si>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</si>
  <si>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</si>
  <si>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</si>
  <si>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</si>
  <si>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</si>
  <si>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</si>
  <si>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</si>
  <si>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</si>
  <si>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</si>
  <si>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</si>
  <si>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</si>
  <si>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</si>
  <si>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</si>
  <si>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</si>
  <si>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</si>
  <si>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</si>
  <si>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</si>
  <si>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</si>
  <si>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</si>
  <si>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</si>
  <si>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</si>
  <si>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</si>
  <si>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</si>
  <si>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</si>
  <si>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</si>
  <si>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</si>
  <si>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</si>
  <si>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</si>
  <si>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</si>
  <si>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</si>
  <si>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</si>
  <si>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</si>
  <si>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</si>
  <si>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</si>
  <si>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</si>
  <si>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</si>
  <si>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</si>
  <si>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</si>
  <si>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</si>
  <si>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</si>
  <si>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</si>
  <si>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</si>
  <si>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</si>
  <si>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</si>
  <si>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</si>
  <si>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</si>
  <si>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</si>
  <si>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</si>
  <si>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</si>
  <si>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</si>
  <si>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</si>
  <si>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</si>
  <si>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</si>
  <si>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</si>
  <si>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</si>
  <si>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</si>
  <si>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</si>
  <si>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</si>
  <si>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</si>
  <si>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</si>
  <si>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</si>
  <si>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</si>
  <si>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</si>
  <si>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</si>
  <si>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</si>
  <si>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</si>
  <si>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</si>
  <si>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</si>
  <si>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</si>
  <si>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</si>
  <si>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</si>
  <si>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</si>
  <si>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</si>
  <si>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</si>
  <si>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</si>
  <si>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</si>
  <si>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</si>
  <si>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</si>
  <si>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</si>
  <si>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</si>
  <si>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</si>
  <si>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</si>
  <si>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</si>
  <si>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</si>
  <si>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</si>
  <si>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</si>
  <si>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</si>
  <si>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</si>
  <si>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</si>
  <si>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</si>
  <si>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</si>
  <si>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</si>
  <si>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</si>
  <si>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</si>
  <si>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</si>
  <si>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</si>
  <si>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</si>
  <si>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</si>
  <si>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</si>
  <si>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</si>
  <si>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</si>
  <si>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</si>
  <si>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</si>
  <si>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</si>
  <si>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</si>
  <si>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</si>
  <si>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</si>
  <si>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</si>
  <si>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</si>
  <si>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</si>
  <si>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</si>
  <si>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</si>
  <si>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</si>
  <si>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</si>
  <si>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</si>
  <si>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</si>
  <si>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</si>
  <si>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</si>
  <si>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</si>
  <si>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</si>
  <si>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</si>
  <si>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</si>
  <si>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</si>
  <si>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</si>
  <si>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</si>
  <si>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</si>
  <si>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</si>
  <si>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</si>
  <si>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</si>
  <si>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</si>
  <si>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</si>
  <si>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</si>
  <si>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</si>
  <si>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</si>
  <si>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</si>
  <si>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</si>
  <si>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</si>
  <si>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</si>
  <si>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</si>
  <si>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</si>
  <si>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</si>
  <si>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</si>
  <si>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</si>
  <si>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</si>
  <si>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</si>
  <si>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</si>
  <si>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</si>
  <si>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</si>
  <si>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</si>
  <si>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</si>
  <si>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</si>
  <si>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</si>
  <si>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</si>
  <si>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</si>
  <si>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</si>
  <si>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</si>
  <si>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</si>
  <si>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</si>
  <si>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</si>
  <si>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</si>
  <si>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</si>
  <si>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</si>
  <si>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</si>
  <si>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</si>
  <si>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</si>
  <si>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</si>
  <si>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</si>
  <si>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</si>
  <si>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</si>
  <si>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</si>
  <si>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</si>
  <si>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</si>
  <si>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</si>
  <si>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</si>
  <si>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</si>
  <si>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</si>
  <si>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</si>
  <si>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</si>
  <si>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</si>
  <si>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</si>
  <si>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</si>
  <si>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</si>
  <si>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</si>
  <si>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</si>
  <si>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</si>
  <si>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</si>
  <si>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</si>
  <si>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</si>
  <si>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</si>
  <si>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</si>
  <si>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</si>
  <si>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</si>
  <si>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</si>
  <si>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</si>
  <si>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</si>
  <si>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</si>
  <si>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</si>
  <si>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</si>
  <si>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</si>
  <si>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</si>
  <si>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</si>
  <si>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</si>
  <si>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</si>
  <si>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</si>
  <si>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</si>
  <si>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</si>
  <si>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</si>
  <si>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</si>
  <si>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</si>
  <si>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</si>
  <si>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</si>
  <si>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</si>
  <si>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</si>
  <si>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</si>
  <si>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</si>
  <si>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</si>
  <si>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</si>
  <si>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</si>
  <si>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</si>
  <si>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</si>
  <si>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</si>
  <si>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</si>
  <si>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</si>
  <si>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</si>
  <si>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</si>
  <si>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</si>
  <si>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</si>
  <si>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</si>
  <si>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</si>
  <si>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</si>
  <si>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</si>
  <si>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</si>
  <si>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</si>
  <si>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</si>
  <si>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</si>
  <si>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</si>
  <si>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</si>
  <si>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</si>
  <si>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</si>
  <si>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</si>
  <si>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</si>
  <si>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</si>
  <si>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</si>
  <si>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</si>
  <si>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</si>
  <si>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</si>
  <si>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</si>
  <si>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</si>
  <si>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</si>
  <si>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</si>
  <si>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</si>
  <si>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</si>
  <si>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</si>
  <si>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</si>
  <si>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</si>
  <si>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</si>
  <si>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</si>
  <si>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</si>
  <si>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</si>
  <si>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</si>
  <si>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</si>
  <si>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</si>
  <si>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</si>
  <si>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</si>
  <si>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</si>
  <si>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</si>
  <si>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</si>
  <si>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</si>
  <si>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</si>
  <si>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</si>
  <si>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</si>
  <si>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</si>
  <si>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</si>
  <si>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</si>
  <si>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</si>
  <si>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</si>
  <si>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</si>
  <si>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</si>
  <si>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</si>
  <si>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</si>
  <si>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</si>
  <si>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</si>
  <si>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</si>
  <si>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</si>
  <si>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</si>
  <si>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</si>
  <si>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</si>
  <si>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</si>
  <si>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</si>
  <si>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</si>
  <si>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</si>
  <si>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</si>
  <si>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</si>
  <si>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</si>
  <si>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</si>
  <si>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</si>
  <si>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</si>
  <si>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</si>
  <si>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</si>
  <si>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</si>
  <si>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</si>
  <si>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</si>
  <si>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</si>
  <si>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</si>
  <si>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</si>
  <si>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</si>
  <si>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</si>
  <si>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</si>
  <si>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</si>
  <si>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</si>
  <si>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</si>
  <si>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</si>
  <si>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</si>
  <si>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</si>
  <si>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</si>
  <si>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</si>
  <si>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</si>
  <si>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</si>
  <si>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</si>
  <si>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</si>
  <si>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</si>
  <si>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</si>
  <si>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</si>
  <si>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</si>
  <si>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</si>
  <si>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</si>
  <si>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</si>
  <si>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</si>
  <si>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</si>
  <si>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</si>
  <si>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</si>
  <si>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</si>
  <si>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</si>
  <si>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</si>
  <si>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</si>
  <si>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</si>
  <si>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</si>
  <si>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</si>
  <si>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</si>
  <si>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</si>
  <si>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</si>
  <si>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</si>
  <si>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</si>
  <si>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</si>
  <si>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</si>
  <si>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</si>
  <si>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</si>
  <si>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</si>
  <si>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</si>
  <si>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</si>
  <si>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</si>
  <si>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</si>
  <si>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</si>
  <si>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</si>
  <si>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</si>
  <si>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</si>
  <si>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</si>
  <si>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</si>
  <si>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</si>
  <si>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</si>
  <si>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</si>
  <si>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</si>
  <si>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</si>
  <si>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</si>
  <si>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</si>
  <si>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</si>
  <si>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</si>
  <si>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</si>
  <si>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</si>
  <si>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</si>
  <si>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</si>
  <si>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</si>
  <si>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</si>
  <si>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</si>
  <si>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</si>
  <si>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</si>
  <si>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</si>
  <si>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</si>
  <si>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</si>
  <si>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</si>
  <si>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</si>
  <si>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</si>
  <si>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</si>
  <si>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</si>
  <si>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</si>
  <si>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</si>
  <si>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</si>
  <si>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</si>
  <si>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</si>
  <si>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</si>
  <si>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</si>
  <si>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</si>
  <si>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</si>
  <si>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</si>
  <si>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</si>
  <si>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</si>
  <si>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</si>
  <si>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</si>
  <si>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</si>
  <si>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</si>
  <si>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</si>
  <si>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</si>
  <si>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</si>
  <si>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</si>
  <si>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</si>
  <si>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</si>
  <si>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</si>
  <si>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</si>
  <si>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</si>
  <si>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</si>
  <si>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</si>
  <si>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</si>
  <si>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</si>
  <si>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</si>
  <si>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</si>
  <si>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</si>
  <si>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</si>
  <si>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</si>
  <si>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</si>
  <si>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</si>
  <si>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</si>
  <si>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</si>
  <si>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</si>
  <si>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</si>
  <si>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</si>
  <si>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</si>
  <si>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</si>
  <si>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</si>
  <si>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</si>
  <si>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</si>
  <si>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</si>
  <si>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</si>
  <si>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</si>
  <si>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</si>
  <si>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</si>
  <si>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</si>
  <si>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</si>
  <si>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</si>
  <si>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</si>
  <si>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</si>
  <si>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</si>
  <si>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</si>
  <si>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</si>
  <si>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</si>
  <si>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</si>
  <si>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</si>
  <si>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</si>
  <si>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</si>
  <si>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</si>
  <si>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</si>
  <si>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</si>
  <si>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</si>
  <si>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</si>
  <si>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</si>
  <si>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</si>
  <si>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</si>
  <si>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</si>
  <si>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</si>
  <si>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</si>
  <si>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</si>
  <si>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</si>
  <si>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</si>
  <si>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</si>
  <si>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</si>
  <si>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</si>
  <si>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</si>
  <si>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</si>
  <si>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</si>
  <si>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</si>
  <si>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</si>
  <si>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</si>
  <si>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</si>
  <si>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</si>
  <si>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</si>
  <si>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</si>
  <si>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</si>
  <si>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</si>
  <si>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</si>
  <si>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</si>
  <si>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</si>
  <si>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</si>
  <si>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</si>
  <si>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</si>
  <si>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</si>
  <si>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</si>
  <si>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</si>
  <si>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</si>
  <si>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</si>
  <si>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</si>
  <si>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</si>
  <si>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</si>
  <si>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</si>
  <si>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</si>
  <si>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</si>
  <si>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</si>
  <si>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</si>
  <si>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</si>
  <si>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</si>
  <si>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</si>
  <si>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</si>
  <si>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</si>
  <si>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</si>
  <si>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</si>
  <si>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</si>
  <si>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</si>
  <si>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</si>
  <si>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</si>
  <si>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</si>
  <si>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</si>
  <si>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</si>
  <si>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</si>
  <si>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</si>
  <si>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</si>
  <si>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</si>
  <si>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</si>
  <si>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</si>
  <si>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</si>
  <si>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</si>
  <si>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</si>
  <si>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</si>
  <si>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</si>
  <si>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</si>
  <si>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</si>
  <si>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</si>
  <si>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</si>
  <si>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</si>
  <si>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</si>
  <si>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</si>
  <si>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</si>
  <si>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</si>
  <si>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</si>
  <si>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</si>
  <si>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</si>
  <si>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</si>
  <si>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</si>
  <si>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</si>
  <si>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</si>
  <si>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</si>
  <si>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</si>
  <si>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</si>
  <si>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</si>
  <si>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</si>
  <si>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</si>
  <si>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</si>
  <si>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</si>
  <si>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</si>
  <si>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</si>
  <si>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</si>
  <si>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</si>
  <si>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</si>
  <si>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</si>
  <si>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</si>
  <si>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</si>
  <si>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</si>
  <si>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</si>
  <si>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</si>
  <si>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</si>
  <si>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</si>
  <si>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</si>
  <si>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</si>
  <si>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</si>
  <si>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</si>
  <si>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</si>
  <si>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</si>
  <si>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</si>
  <si>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</si>
  <si>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</si>
  <si>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</si>
  <si>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</si>
  <si>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</si>
  <si>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</si>
  <si>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</si>
  <si>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</si>
  <si>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</si>
  <si>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</si>
  <si>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</si>
  <si>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</si>
  <si>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</si>
  <si>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</si>
  <si>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</si>
  <si>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</si>
  <si>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</si>
  <si>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</si>
  <si>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</si>
  <si>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</si>
  <si>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</si>
  <si>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</si>
  <si>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</si>
  <si>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</si>
  <si>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</si>
  <si>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</si>
  <si>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</si>
  <si>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</si>
  <si>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</si>
  <si>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</si>
  <si>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</si>
  <si>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</si>
  <si>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</si>
  <si>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</si>
  <si>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</si>
  <si>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</si>
  <si>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</si>
  <si>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</si>
  <si>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</si>
  <si>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</si>
  <si>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</si>
  <si>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</si>
  <si>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</si>
  <si>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</si>
  <si>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</si>
  <si>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</si>
  <si>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</si>
  <si>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</si>
  <si>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</si>
  <si>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</si>
  <si>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</si>
  <si>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</si>
  <si>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</si>
  <si>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</si>
  <si>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</si>
  <si>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</si>
  <si>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</si>
  <si>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</si>
  <si>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</si>
  <si>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</si>
  <si>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</si>
  <si>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</si>
  <si>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</si>
  <si>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</si>
  <si>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</si>
  <si>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</si>
  <si>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</si>
  <si>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</si>
  <si>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</si>
  <si>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</si>
  <si>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</si>
  <si>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</si>
  <si>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</si>
  <si>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</si>
  <si>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</si>
  <si>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</si>
  <si>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</si>
  <si>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</si>
  <si>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</si>
  <si>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</si>
  <si>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</si>
  <si>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</si>
  <si>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</si>
  <si>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</si>
  <si>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</si>
  <si>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</si>
  <si>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</si>
  <si>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</si>
  <si>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</si>
  <si>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</si>
  <si>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</si>
  <si>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</si>
  <si>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</si>
  <si>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</si>
  <si>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</si>
  <si>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</si>
  <si>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</si>
  <si>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</si>
  <si>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</si>
  <si>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</si>
  <si>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</si>
  <si>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</si>
  <si>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</si>
  <si>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</si>
  <si>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</si>
  <si>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</si>
  <si>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</si>
  <si>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</si>
  <si>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</si>
  <si>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</si>
  <si>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</si>
  <si>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</si>
  <si>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</si>
  <si>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</si>
  <si>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</si>
  <si>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</si>
  <si>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</si>
  <si>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</si>
  <si>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</si>
  <si>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</si>
  <si>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</si>
  <si>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</si>
  <si>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</si>
  <si>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</si>
  <si>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</si>
  <si>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</si>
  <si>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</si>
  <si>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</si>
  <si>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</si>
  <si>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</si>
  <si>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</si>
  <si>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</si>
  <si>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</si>
  <si>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</si>
  <si>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</si>
  <si>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</si>
  <si>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</si>
  <si>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</si>
  <si>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</si>
  <si>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</si>
  <si>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</si>
  <si>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</si>
  <si>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</si>
  <si>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</si>
  <si>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</si>
  <si>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</si>
  <si>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</si>
  <si>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</si>
  <si>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</si>
  <si>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</si>
  <si>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</si>
  <si>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</si>
  <si>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</si>
  <si>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</si>
  <si>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</si>
  <si>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</si>
  <si>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</si>
  <si>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</si>
  <si>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</si>
  <si>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</si>
  <si>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</si>
  <si>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</si>
  <si>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</si>
  <si>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</si>
  <si>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</si>
  <si>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</si>
  <si>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</si>
  <si>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</si>
  <si>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</si>
  <si>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</si>
  <si>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</si>
  <si>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</si>
  <si>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</si>
  <si>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</si>
  <si>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</si>
  <si>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</si>
  <si>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</si>
  <si>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</si>
  <si>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</si>
  <si>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</si>
  <si>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</si>
  <si>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</si>
  <si>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</si>
  <si>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</si>
  <si>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</si>
  <si>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</si>
  <si>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</si>
  <si>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</si>
  <si>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</si>
  <si>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</si>
  <si>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</si>
  <si>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</si>
  <si>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</si>
  <si>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</si>
  <si>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</si>
  <si>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</si>
  <si>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</si>
  <si>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</si>
  <si>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</si>
  <si>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</si>
  <si>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</si>
  <si>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</si>
  <si>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</si>
  <si>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</si>
  <si>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</si>
  <si>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</si>
  <si>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</si>
  <si>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</si>
  <si>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</si>
  <si>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</si>
  <si>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</si>
  <si>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</si>
  <si>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</si>
  <si>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</si>
  <si>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</si>
  <si>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</si>
  <si>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</si>
  <si>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</si>
  <si>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</si>
  <si>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</si>
  <si>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</si>
  <si>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</si>
  <si>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</si>
  <si>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</si>
  <si>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</si>
  <si>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</si>
  <si>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</si>
  <si>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</si>
  <si>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</si>
  <si>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</si>
  <si>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</si>
  <si>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</si>
  <si>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</si>
  <si>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</si>
  <si>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</si>
  <si>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</si>
  <si>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</si>
  <si>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</si>
  <si>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</si>
  <si>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</si>
  <si>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</si>
  <si>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</si>
  <si>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</si>
  <si>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</si>
  <si>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</si>
  <si>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</si>
  <si>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</si>
  <si>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</si>
  <si>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</si>
  <si>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</si>
  <si>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</si>
  <si>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</si>
  <si>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</si>
  <si>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</si>
  <si>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</si>
  <si>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</si>
  <si>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</si>
  <si>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</si>
  <si>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</si>
  <si>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</si>
  <si>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</si>
  <si>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</si>
  <si>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</si>
  <si>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</si>
  <si>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</si>
  <si>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</si>
  <si>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</si>
  <si>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</si>
  <si>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</si>
  <si>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</si>
  <si>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</si>
  <si>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</si>
  <si>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</si>
  <si>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</si>
  <si>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</si>
  <si>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</si>
  <si>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</si>
  <si>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</si>
  <si>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</si>
  <si>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</si>
  <si>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</si>
  <si>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</si>
  <si>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</si>
  <si>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</si>
  <si>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</si>
  <si>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</si>
  <si>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</si>
  <si>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</si>
  <si>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</si>
  <si>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</si>
  <si>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</si>
  <si>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</si>
  <si>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</si>
  <si>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</si>
  <si>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</si>
  <si>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</si>
  <si>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</si>
  <si>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</si>
  <si>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</si>
  <si>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</si>
  <si>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</si>
  <si>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</si>
  <si>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</si>
  <si>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</si>
  <si>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</si>
  <si>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</si>
  <si>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</si>
  <si>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</si>
  <si>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</si>
  <si>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</si>
  <si>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</si>
  <si>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</si>
  <si>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</si>
  <si>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</si>
  <si>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</si>
  <si>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</si>
  <si>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</si>
  <si>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</si>
  <si>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</si>
  <si>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</si>
  <si>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</si>
  <si>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</si>
  <si>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</si>
  <si>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</si>
  <si>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</si>
  <si>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</si>
  <si>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</si>
  <si>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</si>
  <si>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</si>
  <si>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</si>
  <si>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</si>
  <si>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</si>
  <si>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</si>
  <si>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</si>
  <si>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</si>
  <si>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</si>
  <si>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</si>
  <si>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</si>
  <si>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</si>
  <si>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</si>
  <si>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</si>
  <si>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</si>
  <si>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</si>
  <si>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</si>
  <si>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</si>
  <si>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</si>
  <si>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</si>
  <si>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</si>
  <si>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</si>
  <si>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</si>
  <si>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</si>
  <si>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</si>
  <si>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</si>
  <si>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</si>
  <si>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</si>
  <si>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</si>
  <si>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</si>
  <si>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</si>
  <si>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</si>
  <si>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</si>
  <si>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</si>
  <si>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</si>
  <si>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</si>
  <si>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</si>
  <si>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</si>
  <si>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</si>
  <si>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</si>
  <si>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</si>
  <si>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</si>
  <si>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</si>
  <si>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</si>
  <si>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</si>
  <si>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</si>
  <si>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</si>
  <si>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</si>
  <si>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</si>
  <si>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</si>
  <si>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</si>
  <si>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</si>
  <si>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</si>
  <si>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</si>
  <si>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</si>
  <si>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</si>
  <si>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</si>
  <si>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</si>
  <si>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</si>
  <si>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</si>
  <si>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</si>
  <si>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</si>
  <si>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</si>
  <si>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</si>
  <si>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</si>
  <si>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</si>
  <si>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</si>
  <si>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</si>
  <si>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</si>
  <si>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</si>
  <si>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</si>
  <si>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</si>
  <si>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</si>
  <si>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</si>
  <si>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</si>
  <si>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</si>
  <si>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</si>
  <si>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</si>
  <si>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</si>
  <si>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</si>
  <si>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</si>
  <si>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</si>
  <si>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</si>
  <si>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</si>
  <si>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</si>
  <si>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</si>
  <si>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</si>
  <si>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</si>
  <si>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</si>
  <si>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</si>
  <si>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</si>
  <si>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</si>
  <si>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</si>
  <si>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</si>
  <si>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</si>
  <si>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</si>
  <si>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</si>
  <si>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</si>
  <si>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</si>
  <si>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</si>
  <si>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</si>
  <si>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</si>
  <si>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</si>
  <si>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</si>
  <si>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</si>
  <si>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</si>
  <si>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</si>
  <si>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</si>
  <si>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</si>
  <si>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</si>
  <si>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</si>
  <si>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</si>
  <si>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</si>
  <si>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</si>
  <si>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</si>
  <si>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</si>
  <si>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</si>
  <si>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</si>
  <si>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</si>
  <si>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</si>
  <si>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</si>
  <si>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</si>
  <si>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</si>
  <si>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</si>
  <si>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</si>
  <si>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</si>
  <si>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</si>
  <si>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</si>
  <si>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</si>
  <si>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</si>
  <si>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</si>
  <si>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</si>
  <si>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</si>
  <si>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</si>
  <si>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</si>
  <si>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</si>
  <si>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</si>
  <si>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</si>
  <si>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</si>
  <si>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</si>
  <si>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</si>
  <si>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</si>
  <si>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</si>
  <si>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</si>
  <si>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</si>
  <si>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</si>
  <si>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</si>
  <si>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</si>
  <si>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</si>
  <si>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</si>
  <si>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</si>
  <si>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</si>
  <si>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</si>
  <si>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</si>
  <si>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</si>
  <si>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</si>
  <si>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</si>
  <si>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</si>
  <si>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</si>
  <si>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</si>
  <si>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</si>
  <si>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</si>
  <si>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</si>
  <si>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</si>
  <si>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</si>
  <si>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</si>
  <si>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</si>
  <si>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</si>
  <si>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</si>
  <si>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</si>
  <si>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</si>
  <si>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</si>
  <si>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</si>
  <si>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</si>
  <si>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</si>
  <si>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</si>
  <si>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</si>
  <si>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</si>
  <si>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</si>
  <si>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</si>
  <si>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</si>
  <si>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</si>
  <si>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</si>
  <si>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</si>
  <si>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</si>
  <si>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</si>
  <si>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</si>
  <si>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</si>
  <si>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</si>
  <si>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</si>
  <si>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</si>
  <si>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</si>
  <si>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</si>
  <si>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</si>
  <si>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</si>
  <si>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</si>
  <si>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</si>
  <si>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</si>
  <si>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</si>
  <si>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</si>
  <si>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</si>
  <si>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</si>
  <si>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</si>
  <si>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</si>
  <si>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</si>
  <si>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</si>
  <si>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</si>
  <si>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</si>
  <si>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</si>
  <si>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</si>
  <si>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</si>
  <si>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</si>
  <si>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</si>
  <si>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</si>
  <si>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</si>
  <si>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</si>
  <si>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</si>
  <si>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</si>
  <si>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</si>
  <si>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</si>
  <si>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</si>
  <si>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</si>
  <si>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</si>
  <si>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</si>
  <si>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</si>
  <si>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</si>
  <si>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</si>
  <si>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</si>
  <si>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</si>
  <si>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</si>
  <si>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</si>
  <si>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</si>
  <si>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</si>
  <si>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</si>
  <si>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</si>
  <si>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</si>
  <si>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</si>
  <si>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</si>
  <si>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</si>
  <si>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</si>
  <si>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</si>
  <si>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</si>
  <si>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</si>
  <si>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</si>
  <si>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</si>
  <si>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</si>
  <si>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</si>
  <si>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</si>
  <si>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</si>
  <si>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</si>
  <si>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</si>
  <si>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</si>
  <si>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</si>
  <si>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</si>
  <si>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</si>
  <si>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</si>
  <si>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</si>
  <si>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</si>
  <si>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</si>
  <si>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</si>
  <si>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</si>
  <si>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</si>
  <si>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</si>
  <si>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</si>
  <si>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</si>
  <si>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</si>
  <si>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</si>
  <si>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</si>
  <si>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</si>
  <si>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</si>
  <si>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</si>
  <si>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</si>
  <si>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</si>
  <si>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</si>
  <si>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</si>
  <si>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</si>
  <si>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</si>
  <si>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</si>
  <si>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</si>
  <si>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</si>
  <si>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</si>
  <si>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</si>
  <si>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</si>
  <si>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</si>
  <si>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</si>
  <si>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</si>
  <si>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</si>
  <si>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</si>
  <si>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</si>
  <si>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</si>
  <si>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</si>
  <si>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</si>
  <si>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</si>
  <si>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</si>
  <si>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</si>
  <si>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</si>
  <si>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</si>
  <si>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</si>
  <si>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</si>
  <si>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</si>
  <si>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</si>
  <si>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</si>
  <si>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</si>
  <si>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</si>
  <si>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</si>
  <si>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</si>
  <si>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</si>
  <si>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</si>
  <si>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</si>
  <si>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</si>
  <si>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</si>
  <si>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</si>
  <si>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</si>
  <si>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</si>
  <si>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</si>
  <si>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</si>
  <si>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</si>
  <si>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</si>
  <si>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</si>
  <si>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</si>
  <si>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</si>
  <si>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</si>
  <si>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</si>
  <si>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</si>
  <si>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</si>
  <si>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</si>
  <si>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</si>
  <si>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</si>
  <si>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</si>
  <si>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</si>
  <si>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</si>
  <si>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</si>
  <si>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</si>
  <si>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</si>
  <si>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</si>
  <si>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</si>
  <si>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</si>
  <si>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</si>
  <si>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</si>
  <si>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</si>
  <si>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</si>
  <si>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</si>
  <si>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</si>
  <si>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</si>
  <si>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</si>
  <si>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</si>
  <si>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</si>
  <si>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</si>
  <si>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</si>
  <si>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</si>
  <si>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</si>
  <si>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</si>
  <si>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</si>
  <si>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</si>
  <si>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</si>
  <si>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</si>
  <si>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</si>
  <si>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</si>
  <si>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</si>
  <si>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</si>
  <si>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</si>
  <si>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</si>
  <si>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</si>
  <si>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</si>
  <si>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</si>
  <si>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</si>
  <si>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</si>
  <si>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</si>
  <si>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</si>
  <si>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</si>
  <si>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</si>
  <si>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</si>
  <si>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</si>
  <si>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</si>
  <si>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</si>
  <si>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</si>
  <si>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</si>
  <si>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</si>
  <si>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</si>
  <si>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</si>
  <si>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</si>
  <si>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</si>
  <si>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</si>
  <si>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</si>
  <si>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</si>
  <si>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</si>
  <si>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</si>
  <si>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</si>
  <si>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</si>
  <si>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</si>
  <si>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</si>
  <si>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</si>
  <si>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</si>
  <si>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</si>
  <si>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</si>
  <si>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</si>
  <si>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</si>
  <si>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</si>
  <si>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</si>
  <si>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</si>
  <si>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</si>
  <si>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</si>
  <si>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</si>
  <si>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</si>
  <si>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</si>
  <si>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</si>
  <si>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</si>
  <si>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</si>
  <si>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</si>
  <si>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</si>
  <si>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</si>
  <si>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</si>
  <si>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</si>
  <si>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</si>
  <si>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</si>
  <si>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</si>
  <si>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</si>
  <si>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</si>
  <si>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</si>
  <si>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</si>
  <si>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</si>
  <si>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</si>
  <si>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</si>
  <si>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</si>
  <si>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</si>
  <si>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</si>
  <si>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</si>
  <si>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</si>
  <si>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</si>
  <si>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</si>
  <si>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</si>
  <si>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</si>
  <si>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</si>
  <si>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</si>
  <si>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</si>
  <si>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</si>
  <si>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</si>
  <si>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</si>
  <si>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</si>
  <si>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</si>
  <si>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</si>
  <si>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</si>
  <si>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</si>
  <si>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</si>
  <si>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</si>
  <si>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</si>
  <si>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</si>
  <si>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</si>
  <si>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</si>
  <si>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</si>
  <si>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</si>
  <si>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</si>
  <si>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</si>
  <si>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</si>
  <si>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</si>
  <si>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</si>
  <si>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</si>
  <si>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</si>
  <si>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</si>
  <si>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</si>
  <si>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</si>
  <si>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</si>
  <si>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</si>
  <si>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</si>
  <si>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</si>
  <si>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</si>
  <si>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</si>
  <si>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</si>
  <si>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</si>
  <si>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</si>
  <si>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</si>
  <si>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</si>
  <si>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</si>
  <si>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</si>
  <si>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</si>
  <si>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</si>
  <si>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</si>
  <si>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</si>
  <si>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</si>
  <si>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</si>
  <si>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</si>
  <si>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</si>
  <si>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</si>
  <si>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</si>
  <si>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</si>
  <si>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</si>
  <si>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</si>
  <si>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</si>
  <si>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</si>
  <si>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</si>
  <si>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</si>
  <si>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</si>
  <si>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</si>
  <si>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</si>
  <si>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</si>
  <si>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</si>
  <si>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</si>
  <si>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</si>
  <si>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</si>
  <si>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</si>
  <si>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</si>
  <si>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</si>
  <si>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</si>
  <si>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</si>
  <si>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</si>
  <si>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</si>
  <si>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</si>
  <si>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</si>
  <si>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</si>
  <si>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</si>
  <si>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</si>
  <si>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</si>
  <si>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</si>
  <si>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</si>
  <si>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</si>
  <si>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</si>
  <si>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</si>
  <si>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</si>
  <si>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</si>
  <si>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</si>
  <si>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</si>
  <si>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</si>
  <si>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</si>
  <si>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</si>
  <si>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</si>
  <si>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</si>
  <si>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</si>
  <si>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</si>
  <si>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</si>
  <si>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</si>
  <si>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</si>
  <si>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</si>
  <si>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</si>
  <si>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</si>
  <si>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</si>
  <si>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</si>
  <si>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</si>
  <si>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</si>
  <si>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</si>
  <si>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</si>
  <si>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</si>
  <si>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</si>
  <si>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</si>
  <si>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</si>
  <si>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</si>
  <si>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</si>
  <si>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</si>
  <si>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</si>
  <si>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</si>
  <si>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</si>
  <si>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</si>
  <si>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</si>
  <si>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</si>
  <si>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</si>
  <si>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</si>
  <si>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</si>
  <si>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</si>
  <si>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</si>
  <si>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</si>
  <si>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</si>
  <si>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</si>
  <si>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</si>
  <si>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</si>
  <si>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</si>
  <si>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</si>
  <si>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</si>
  <si>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</si>
  <si>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</si>
  <si>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</si>
  <si>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</si>
  <si>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</si>
  <si>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</si>
  <si>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</si>
  <si>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</si>
  <si>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</si>
  <si>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</si>
  <si>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</si>
  <si>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</si>
  <si>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</si>
  <si>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</si>
  <si>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</si>
  <si>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</si>
  <si>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</si>
  <si>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</si>
  <si>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</si>
  <si>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</si>
  <si>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</si>
  <si>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</si>
  <si>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</si>
  <si>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</si>
  <si>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</si>
  <si>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</si>
  <si>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</si>
  <si>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</si>
  <si>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</si>
  <si>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</si>
  <si>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</si>
  <si>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</si>
  <si>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</si>
  <si>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</si>
  <si>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</si>
  <si>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</si>
  <si>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</si>
  <si>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</si>
  <si>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</si>
  <si>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</si>
  <si>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</si>
  <si>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</si>
  <si>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</si>
  <si>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</si>
  <si>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</si>
  <si>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</si>
  <si>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</si>
  <si>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</si>
  <si>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</si>
  <si>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</si>
  <si>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</si>
  <si>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</si>
  <si>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</si>
  <si>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</si>
  <si>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</si>
  <si>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</si>
  <si>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</si>
  <si>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</si>
  <si>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</si>
  <si>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</si>
  <si>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</si>
  <si>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</si>
  <si>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</si>
  <si>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</si>
  <si>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</si>
  <si>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</si>
  <si>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</si>
  <si>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</si>
  <si>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</si>
  <si>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</si>
  <si>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</si>
  <si>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</si>
  <si>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</si>
  <si>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</si>
  <si>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</si>
  <si>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</si>
  <si>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</si>
  <si>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</si>
  <si>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</si>
  <si>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</si>
  <si>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</si>
  <si>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</si>
  <si>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</si>
  <si>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</si>
  <si>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</si>
  <si>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</si>
  <si>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</si>
  <si>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</si>
  <si>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</si>
  <si>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</si>
  <si>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</si>
  <si>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</si>
  <si>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</si>
  <si>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</si>
  <si>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</si>
  <si>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</si>
  <si>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</si>
  <si>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</si>
  <si>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</si>
  <si>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</si>
  <si>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</si>
  <si>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</si>
  <si>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</si>
  <si>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</si>
  <si>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</si>
  <si>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</si>
  <si>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</si>
  <si>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</si>
  <si>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</si>
  <si>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</si>
  <si>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</si>
  <si>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</si>
  <si>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</si>
  <si>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</si>
  <si>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</si>
  <si>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</si>
  <si>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</si>
  <si>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</si>
  <si>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</si>
  <si>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</si>
  <si>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</si>
  <si>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</si>
  <si>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</si>
  <si>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</si>
  <si>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</si>
  <si>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</si>
  <si>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</si>
  <si>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</si>
  <si>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</si>
  <si>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</si>
  <si>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</si>
  <si>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</si>
  <si>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</si>
  <si>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</si>
  <si>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</si>
  <si>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</si>
  <si>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</si>
  <si>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</si>
  <si>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</si>
  <si>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</si>
  <si>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</si>
  <si>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</si>
  <si>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</si>
  <si>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</si>
  <si>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</si>
  <si>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</si>
  <si>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</si>
  <si>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</si>
  <si>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</si>
  <si>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</si>
  <si>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</si>
  <si>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</si>
  <si>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</si>
  <si>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</si>
  <si>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</si>
  <si>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</si>
  <si>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</si>
  <si>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</si>
  <si>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</si>
  <si>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</si>
  <si>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</si>
  <si>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</si>
  <si>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</si>
  <si>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</si>
  <si>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</si>
  <si>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</si>
  <si>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</si>
  <si>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</si>
  <si>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</si>
  <si>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</si>
  <si>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</si>
  <si>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</si>
  <si>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</si>
  <si>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</si>
  <si>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</si>
  <si>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</si>
  <si>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</si>
  <si>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</si>
  <si>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</si>
  <si>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</si>
  <si>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</si>
  <si>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</si>
  <si>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</si>
  <si>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</si>
  <si>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</si>
  <si>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</si>
  <si>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</si>
  <si>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</si>
  <si>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</si>
  <si>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</si>
  <si>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</si>
  <si>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</si>
  <si>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</si>
  <si>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</si>
  <si>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</si>
  <si>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</si>
  <si>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</si>
  <si>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</si>
  <si>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</si>
  <si>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</si>
  <si>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</si>
  <si>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</si>
  <si>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</si>
  <si>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</si>
  <si>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</si>
  <si>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</si>
  <si>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</si>
  <si>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</si>
  <si>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</si>
  <si>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</si>
  <si>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</si>
  <si>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</si>
  <si>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</si>
  <si>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</si>
  <si>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</si>
  <si>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</si>
  <si>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</si>
  <si>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</si>
  <si>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</si>
  <si>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</si>
  <si>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</si>
  <si>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</si>
  <si>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</si>
  <si>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</si>
  <si>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</si>
  <si>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</si>
  <si>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</si>
  <si>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</si>
  <si>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</si>
  <si>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</si>
  <si>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</si>
  <si>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</si>
  <si>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</si>
  <si>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</si>
  <si>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</si>
  <si>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</si>
  <si>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</si>
  <si>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</si>
  <si>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</si>
  <si>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</si>
  <si>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</si>
  <si>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</si>
  <si>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</si>
  <si>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</si>
  <si>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</si>
  <si>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</si>
  <si>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</si>
  <si>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</si>
  <si>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</si>
  <si>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</si>
  <si>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</si>
  <si>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</si>
  <si>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</si>
  <si>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</si>
  <si>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</si>
  <si>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</si>
  <si>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</si>
  <si>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</si>
  <si>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</si>
  <si>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</si>
  <si>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</si>
  <si>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</si>
  <si>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</si>
  <si>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</si>
  <si>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</si>
  <si>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</si>
  <si>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</si>
  <si>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</si>
  <si>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</si>
  <si>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</si>
  <si>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</si>
  <si>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</si>
  <si>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</si>
  <si>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</si>
  <si>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</si>
  <si>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</si>
  <si>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</si>
  <si>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</si>
  <si>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</si>
  <si>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</si>
  <si>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</si>
  <si>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</si>
  <si>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</si>
  <si>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</si>
  <si>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</si>
  <si>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</si>
  <si>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</si>
  <si>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</si>
  <si>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</si>
  <si>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</si>
  <si>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</si>
  <si>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</si>
  <si>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</si>
  <si>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</si>
  <si>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</si>
  <si>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</si>
  <si>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</si>
  <si>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</si>
  <si>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</si>
  <si>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</si>
  <si>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</si>
  <si>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</si>
  <si>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</si>
  <si>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</si>
  <si>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</si>
  <si>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</si>
  <si>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</si>
  <si>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</si>
  <si>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</si>
  <si>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</si>
  <si>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</si>
  <si>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</si>
  <si>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</si>
  <si>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</si>
  <si>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</si>
  <si>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</si>
  <si>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</si>
  <si>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</si>
  <si>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</si>
  <si>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</si>
  <si>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</si>
  <si>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</si>
  <si>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</si>
  <si>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</si>
  <si>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</si>
  <si>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</si>
  <si>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</si>
  <si>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</si>
  <si>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</si>
  <si>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</si>
  <si>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</si>
  <si>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</si>
  <si>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</si>
  <si>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</si>
  <si>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</si>
  <si>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</si>
  <si>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</si>
  <si>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</si>
  <si>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</si>
  <si>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</si>
  <si>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</si>
  <si>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</si>
  <si>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</si>
  <si>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</si>
  <si>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</si>
  <si>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</si>
  <si>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</si>
  <si>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</si>
  <si>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</si>
  <si>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</si>
  <si>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</si>
  <si>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</si>
  <si>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</si>
  <si>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</si>
  <si>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</si>
  <si>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</si>
  <si>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</si>
  <si>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</si>
  <si>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</si>
  <si>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</si>
  <si>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</si>
  <si>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</si>
  <si>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</si>
  <si>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</si>
  <si>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</si>
  <si>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</si>
  <si>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</si>
  <si>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</si>
  <si>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</si>
  <si>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</si>
  <si>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</si>
  <si>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</si>
  <si>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</si>
  <si>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</si>
  <si>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</si>
  <si>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</si>
  <si>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</si>
  <si>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</si>
  <si>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</si>
  <si>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</si>
  <si>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</si>
  <si>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</si>
  <si>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</si>
  <si>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</si>
  <si>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</si>
  <si>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</si>
  <si>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</si>
  <si>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</si>
  <si>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</si>
  <si>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</si>
  <si>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</si>
  <si>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</si>
  <si>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</si>
  <si>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</si>
  <si>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</si>
  <si>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</si>
  <si>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</si>
  <si>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</si>
  <si>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</si>
  <si>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</si>
  <si>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</si>
  <si>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</si>
  <si>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</si>
  <si>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</si>
  <si>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</si>
  <si>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</si>
  <si>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</si>
  <si>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</si>
  <si>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</si>
  <si>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</si>
  <si>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</si>
  <si>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</si>
  <si>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</si>
  <si>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</si>
  <si>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</si>
  <si>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</si>
  <si>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</si>
  <si>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</si>
  <si>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</si>
  <si>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</si>
  <si>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</si>
  <si>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</si>
  <si>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</si>
  <si>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</si>
  <si>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</si>
  <si>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</si>
  <si>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</si>
  <si>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</si>
  <si>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</si>
  <si>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</si>
  <si>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</si>
  <si>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</si>
  <si>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</si>
  <si>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</si>
  <si>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</si>
  <si>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</si>
  <si>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</si>
  <si>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</si>
  <si>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</si>
  <si>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</si>
  <si>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</si>
  <si>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</si>
  <si>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</si>
  <si>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</si>
  <si>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</si>
  <si>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</si>
  <si>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</si>
  <si>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</si>
  <si>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</si>
  <si>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</si>
  <si>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</si>
  <si>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</si>
  <si>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</si>
  <si>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</si>
  <si>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</si>
  <si>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</si>
  <si>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</si>
  <si>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</si>
  <si>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</si>
  <si>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</si>
  <si>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</si>
  <si>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</si>
  <si>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</si>
  <si>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</si>
  <si>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</si>
  <si>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</si>
  <si>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</si>
  <si>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</si>
  <si>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</si>
  <si>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</si>
  <si>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</si>
  <si>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</si>
  <si>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</si>
  <si>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</si>
  <si>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</si>
  <si>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</si>
  <si>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</si>
  <si>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</si>
  <si>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</si>
  <si>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</si>
  <si>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</si>
  <si>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</si>
  <si>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</si>
  <si>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</si>
  <si>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</si>
  <si>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</si>
  <si>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</si>
  <si>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</si>
  <si>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</si>
  <si>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</si>
  <si>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</si>
  <si>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</si>
  <si>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</si>
  <si>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</si>
  <si>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</si>
  <si>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</si>
  <si>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</si>
  <si>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</si>
  <si>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</si>
  <si>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</si>
  <si>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</si>
  <si>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</si>
  <si>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</si>
  <si>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</si>
  <si>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</si>
  <si>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</si>
  <si>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</si>
  <si>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</si>
  <si>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</si>
  <si>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</si>
  <si>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</si>
  <si>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</si>
  <si>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</si>
  <si>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</si>
  <si>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</si>
  <si>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</si>
  <si>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</si>
  <si>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</si>
  <si>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</si>
  <si>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</si>
  <si>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</si>
  <si>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</si>
  <si>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</si>
  <si>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</si>
  <si>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</si>
  <si>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</si>
  <si>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</si>
  <si>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</si>
  <si>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</si>
  <si>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</si>
  <si>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</si>
  <si>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</si>
  <si>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</si>
  <si>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</si>
  <si>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</si>
  <si>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</si>
  <si>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</si>
  <si>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</si>
  <si>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</si>
  <si>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</si>
  <si>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</si>
  <si>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</si>
  <si>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</si>
  <si>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</si>
  <si>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</si>
  <si>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</si>
  <si>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</si>
  <si>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</si>
  <si>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</si>
  <si>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</si>
  <si>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</si>
  <si>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</si>
  <si>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</si>
  <si>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</si>
  <si>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</si>
  <si>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</si>
  <si>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</si>
  <si>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</si>
  <si>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</si>
  <si>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</si>
  <si>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</si>
  <si>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</si>
  <si>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</si>
  <si>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</si>
  <si>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</si>
  <si>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</si>
  <si>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</si>
  <si>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</si>
  <si>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</si>
  <si>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</si>
  <si>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</si>
  <si>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</si>
  <si>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</si>
  <si>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</si>
  <si>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</si>
  <si>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</si>
  <si>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</si>
  <si>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</si>
  <si>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</si>
  <si>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</si>
  <si>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</si>
  <si>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</si>
  <si>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</si>
  <si>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</si>
  <si>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</si>
  <si>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</si>
  <si>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</si>
  <si>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</si>
  <si>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</si>
  <si>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</si>
  <si>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</si>
  <si>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</si>
  <si>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</si>
  <si>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</si>
  <si>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</si>
  <si>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</si>
  <si>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</si>
  <si>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</si>
  <si>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</si>
  <si>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</si>
  <si>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</si>
  <si>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</si>
  <si>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</si>
  <si>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</si>
  <si>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</si>
  <si>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</si>
  <si>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</si>
  <si>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</si>
  <si>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</si>
  <si>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</si>
  <si>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</si>
  <si>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</si>
  <si>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</si>
  <si>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</si>
  <si>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</si>
  <si>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</si>
  <si>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</si>
  <si>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</si>
  <si>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</si>
  <si>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</si>
  <si>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</si>
  <si>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</si>
  <si>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</si>
  <si>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</si>
  <si>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</si>
  <si>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</si>
  <si>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</si>
  <si>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</si>
  <si>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</si>
  <si>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</si>
  <si>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</si>
  <si>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</si>
  <si>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</si>
  <si>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</si>
  <si>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</si>
  <si>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</si>
  <si>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</si>
  <si>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</si>
  <si>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</si>
  <si>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</si>
  <si>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</si>
  <si>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</si>
  <si>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</si>
  <si>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</si>
  <si>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</si>
  <si>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</si>
  <si>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</si>
  <si>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</si>
  <si>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</si>
  <si>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</si>
  <si>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</si>
  <si>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</si>
  <si>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</si>
  <si>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</si>
  <si>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</si>
  <si>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</si>
  <si>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</si>
  <si>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</si>
  <si>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</si>
  <si>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</si>
  <si>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</si>
  <si>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</si>
  <si>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</si>
  <si>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</si>
  <si>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</si>
  <si>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</si>
  <si>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</si>
  <si>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</si>
  <si>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</si>
  <si>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</si>
  <si>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</si>
  <si>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</si>
  <si>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</si>
  <si>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</si>
  <si>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</si>
  <si>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</si>
  <si>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</si>
  <si>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</si>
  <si>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</si>
  <si>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</si>
  <si>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</si>
  <si>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</si>
  <si>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</si>
  <si>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</si>
  <si>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</si>
  <si>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</si>
  <si>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</si>
  <si>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</si>
  <si>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</si>
  <si>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</si>
  <si>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</si>
  <si>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</si>
  <si>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</si>
  <si>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</si>
  <si>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</si>
  <si>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</si>
  <si>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</si>
  <si>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</si>
  <si>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</si>
  <si>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</si>
  <si>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</si>
  <si>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</si>
  <si>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</si>
  <si>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</si>
  <si>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</si>
  <si>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</si>
  <si>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</si>
  <si>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</si>
  <si>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</si>
  <si>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</si>
  <si>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</si>
  <si>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</si>
  <si>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</si>
  <si>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</si>
  <si>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</si>
  <si>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</si>
  <si>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</si>
  <si>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</si>
  <si>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</si>
  <si>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</si>
  <si>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</si>
  <si>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</si>
  <si>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</si>
  <si>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</si>
  <si>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</si>
  <si>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</si>
  <si>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</si>
  <si>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</si>
  <si>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</si>
  <si>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</si>
  <si>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</si>
  <si>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</si>
  <si>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</si>
  <si>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</si>
  <si>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</si>
  <si>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</si>
  <si>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</si>
  <si>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</si>
  <si>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</si>
  <si>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</si>
  <si>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</si>
  <si>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</si>
  <si>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</si>
  <si>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</si>
  <si>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</si>
  <si>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</si>
  <si>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</si>
  <si>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</si>
  <si>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</si>
  <si>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</si>
  <si>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</si>
  <si>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</si>
  <si>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</si>
  <si>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</si>
  <si>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</si>
  <si>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</si>
  <si>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</si>
  <si>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</si>
  <si>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</si>
  <si>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</si>
  <si>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</si>
  <si>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</si>
  <si>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</si>
  <si>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</si>
  <si>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</si>
  <si>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</si>
  <si>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</si>
  <si>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</si>
  <si>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</si>
  <si>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</si>
  <si>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</si>
  <si>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</si>
  <si>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</si>
  <si>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</si>
  <si>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</si>
  <si>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</si>
  <si>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</si>
  <si>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</si>
  <si>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</si>
  <si>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</si>
  <si>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</si>
  <si>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</si>
  <si>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</si>
  <si>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</si>
  <si>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</si>
  <si>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</si>
  <si>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</si>
  <si>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</si>
  <si>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</si>
  <si>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</si>
  <si>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</si>
  <si>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</si>
  <si>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</si>
  <si>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</si>
  <si>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</si>
  <si>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</si>
  <si>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</si>
  <si>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</si>
  <si>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</si>
  <si>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</si>
  <si>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</si>
  <si>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</si>
  <si>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</si>
  <si>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</si>
  <si>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</si>
  <si>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</si>
  <si>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</si>
  <si>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</si>
  <si>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</si>
  <si>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</si>
  <si>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</si>
  <si>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</si>
  <si>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</si>
  <si>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</si>
  <si>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</si>
  <si>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</si>
  <si>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</si>
  <si>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</si>
  <si>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</si>
  <si>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</si>
  <si>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</si>
  <si>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</si>
  <si>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</si>
  <si>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</si>
  <si>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</si>
  <si>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</si>
  <si>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</si>
  <si>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</si>
  <si>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</si>
  <si>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</si>
  <si>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</si>
  <si>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</si>
  <si>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</si>
  <si>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</si>
  <si>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</si>
  <si>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</si>
  <si>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</si>
  <si>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</si>
  <si>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</si>
  <si>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</si>
  <si>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</si>
  <si>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</si>
  <si>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</si>
  <si>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</si>
  <si>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</si>
  <si>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</si>
  <si>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</si>
  <si>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</si>
  <si>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</si>
  <si>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</si>
  <si>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</si>
  <si>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</si>
  <si>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</si>
  <si>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</si>
  <si>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</si>
  <si>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</si>
  <si>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</si>
  <si>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</si>
  <si>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</si>
  <si>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</si>
  <si>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</si>
  <si>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</si>
  <si>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</si>
  <si>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</si>
  <si>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</si>
  <si>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</si>
  <si>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</si>
  <si>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</si>
  <si>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</si>
  <si>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</si>
  <si>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</si>
  <si>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</si>
  <si>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</si>
  <si>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</si>
  <si>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</si>
  <si>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</si>
  <si>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</si>
  <si>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</si>
  <si>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</si>
  <si>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</si>
  <si>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</si>
  <si>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</si>
  <si>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</si>
  <si>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</si>
  <si>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</si>
  <si>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</si>
  <si>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</si>
  <si>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</si>
  <si>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</si>
  <si>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</si>
  <si>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</si>
  <si>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</si>
  <si>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</si>
  <si>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</si>
  <si>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</si>
  <si>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</si>
  <si>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</si>
  <si>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</si>
  <si>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</si>
  <si>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</si>
  <si>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</si>
  <si>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</si>
  <si>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</si>
  <si>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</si>
  <si>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</si>
  <si>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</si>
  <si>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</si>
  <si>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</si>
  <si>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</si>
  <si>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</si>
  <si>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</si>
  <si>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</si>
  <si>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</si>
  <si>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</si>
  <si>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</si>
  <si>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</si>
  <si>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</si>
  <si>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</si>
  <si>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</si>
  <si>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</si>
  <si>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</si>
  <si>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</si>
  <si>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</si>
  <si>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</si>
  <si>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</si>
  <si>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</si>
  <si>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</si>
  <si>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</si>
  <si>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</si>
  <si>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</si>
  <si>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</si>
  <si>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</si>
  <si>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</si>
  <si>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</si>
  <si>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</si>
  <si>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</si>
  <si>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</si>
  <si>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</si>
  <si>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</si>
  <si>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</si>
  <si>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</si>
  <si>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</si>
  <si>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</si>
  <si>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</si>
  <si>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</si>
  <si>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</si>
  <si>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</si>
  <si>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</si>
  <si>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</si>
  <si>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</si>
  <si>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</si>
  <si>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</si>
  <si>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</si>
  <si>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</si>
  <si>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</si>
  <si>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</si>
  <si>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</si>
  <si>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</si>
  <si>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</si>
  <si>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</si>
  <si>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</si>
  <si>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</si>
  <si>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</si>
  <si>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</si>
  <si>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</si>
  <si>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</si>
  <si>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</si>
  <si>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</si>
  <si>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</si>
  <si>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</si>
  <si>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</si>
  <si>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</si>
  <si>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</si>
  <si>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</si>
  <si>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</si>
  <si>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</si>
  <si>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</si>
  <si>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</si>
  <si>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</si>
  <si>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</si>
  <si>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</si>
  <si>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</si>
  <si>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</si>
  <si>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</si>
  <si>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</si>
  <si>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</si>
  <si>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</si>
  <si>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</si>
  <si>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</si>
  <si>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</si>
  <si>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</si>
  <si>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</si>
  <si>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</si>
  <si>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</si>
  <si>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</si>
  <si>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</si>
  <si>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</si>
  <si>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</si>
  <si>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</si>
  <si>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</si>
  <si>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</si>
  <si>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</si>
  <si>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</si>
  <si>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</si>
  <si>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</si>
  <si>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</si>
  <si>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</si>
  <si>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</si>
  <si>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</si>
  <si>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</si>
  <si>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</si>
  <si>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</si>
  <si>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</si>
  <si>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</si>
  <si>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</si>
  <si>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</si>
  <si>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</si>
  <si>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</si>
  <si>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</si>
  <si>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</si>
  <si>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</si>
  <si>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</si>
  <si>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</si>
  <si>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</si>
  <si>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</si>
  <si>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</si>
  <si>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</si>
  <si>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</si>
  <si>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</si>
  <si>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</si>
  <si>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</si>
  <si>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</si>
  <si>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</si>
  <si>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</si>
  <si>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</si>
  <si>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</si>
  <si>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</si>
  <si>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</si>
  <si>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</si>
  <si>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</si>
  <si>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</si>
  <si>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</si>
  <si>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</si>
  <si>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</si>
  <si>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</si>
  <si>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</si>
  <si>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</si>
  <si>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</si>
  <si>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</si>
  <si>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</si>
  <si>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</si>
  <si>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</si>
  <si>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</si>
  <si>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</si>
  <si>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</si>
  <si>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</si>
  <si>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</si>
  <si>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</si>
  <si>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</si>
  <si>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</si>
  <si>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</si>
  <si>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</si>
  <si>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</si>
  <si>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</si>
  <si>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</si>
  <si>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</si>
  <si>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</si>
  <si>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</si>
  <si>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</si>
  <si>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</si>
  <si>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</si>
  <si>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</si>
  <si>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</si>
  <si>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</si>
  <si>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</si>
  <si>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</si>
  <si>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</si>
  <si>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</si>
  <si>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</si>
  <si>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</si>
  <si>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</si>
  <si>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</si>
  <si>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</si>
  <si>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</si>
  <si>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</si>
  <si>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</si>
  <si>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</si>
  <si>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</si>
  <si>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</si>
  <si>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</si>
  <si>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</si>
  <si>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</si>
  <si>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</si>
  <si>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</si>
  <si>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</si>
  <si>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</si>
  <si>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</si>
  <si>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</si>
  <si>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</si>
  <si>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</si>
  <si>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</si>
  <si>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</si>
  <si>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</si>
  <si>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</si>
  <si>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</si>
  <si>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</si>
  <si>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</si>
  <si>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</si>
  <si>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</si>
  <si>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</si>
  <si>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</si>
  <si>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</si>
  <si>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</si>
  <si>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</si>
  <si>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</si>
  <si>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</si>
  <si>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</si>
  <si>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</si>
  <si>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</si>
  <si>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</si>
  <si>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</si>
  <si>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</si>
  <si>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</si>
  <si>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</si>
  <si>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</si>
  <si>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</si>
  <si>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</si>
  <si>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</si>
  <si>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</si>
  <si>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</si>
  <si>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</si>
  <si>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</si>
  <si>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</si>
  <si>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</si>
  <si>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</si>
  <si>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</si>
  <si>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</si>
  <si>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</si>
  <si>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</si>
  <si>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</si>
  <si>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</si>
  <si>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</si>
  <si>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</si>
  <si>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</si>
  <si>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</si>
  <si>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</si>
  <si>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</si>
  <si>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</si>
  <si>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</si>
  <si>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</si>
  <si>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</si>
  <si>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</si>
  <si>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</si>
  <si>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</si>
  <si>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</si>
  <si>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</si>
  <si>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</si>
  <si>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</si>
  <si>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</si>
  <si>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</si>
  <si>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</si>
  <si>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</si>
  <si>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</si>
  <si>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</si>
  <si>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</si>
  <si>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</si>
  <si>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</si>
  <si>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</si>
  <si>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</si>
  <si>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</si>
  <si>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</si>
  <si>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</si>
  <si>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</si>
  <si>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</si>
  <si>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</si>
  <si>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</si>
  <si>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</si>
  <si>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</si>
  <si>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</si>
  <si>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</si>
  <si>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</si>
  <si>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</si>
  <si>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</si>
  <si>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</si>
  <si>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</si>
  <si>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</si>
  <si>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</si>
  <si>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</si>
  <si>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</si>
  <si>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</si>
  <si>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</si>
  <si>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</si>
  <si>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</si>
  <si>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</si>
  <si>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</si>
  <si>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</si>
  <si>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</si>
  <si>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</si>
  <si>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</si>
  <si>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</si>
  <si>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</si>
  <si>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</si>
  <si>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</si>
  <si>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</si>
  <si>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</si>
  <si>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</si>
  <si>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</si>
  <si>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</si>
  <si>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</si>
  <si>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</si>
  <si>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</si>
  <si>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</si>
  <si>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</si>
  <si>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</si>
  <si>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</si>
  <si>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</si>
  <si>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</si>
  <si>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</si>
  <si>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</si>
  <si>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</si>
  <si>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</si>
  <si>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</si>
  <si>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</si>
  <si>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</si>
  <si>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</si>
  <si>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</si>
  <si>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</si>
  <si>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</si>
  <si>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</si>
  <si>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</si>
  <si>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</si>
  <si>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</si>
  <si>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</si>
  <si>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</si>
  <si>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</si>
  <si>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</si>
  <si>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</si>
  <si>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</si>
  <si>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</si>
  <si>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</si>
  <si>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</si>
  <si>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</si>
  <si>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</si>
  <si>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</si>
  <si>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</si>
  <si>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</si>
  <si>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</si>
  <si>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</si>
  <si>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</si>
  <si>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</si>
  <si>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</si>
  <si>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</si>
  <si>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</si>
  <si>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</si>
  <si>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</si>
  <si>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</si>
  <si>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</si>
  <si>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</si>
  <si>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</si>
  <si>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</si>
  <si>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</si>
  <si>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</si>
  <si>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</si>
  <si>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</si>
  <si>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</si>
  <si>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</si>
  <si>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</si>
  <si>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</si>
  <si>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</si>
  <si>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</si>
  <si>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</si>
  <si>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</si>
  <si>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</si>
  <si>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</si>
  <si>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</si>
  <si>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</si>
  <si>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</si>
  <si>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</si>
  <si>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</si>
  <si>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</si>
  <si>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</si>
  <si>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</si>
  <si>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</si>
  <si>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</si>
  <si>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</si>
  <si>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</si>
  <si>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</si>
  <si>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</si>
  <si>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</si>
  <si>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</si>
  <si>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</si>
  <si>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</si>
  <si>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</si>
  <si>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</si>
  <si>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</si>
  <si>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</si>
  <si>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</si>
  <si>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</si>
  <si>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</si>
  <si>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</si>
  <si>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</si>
  <si>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</si>
  <si>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</si>
  <si>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</si>
  <si>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</si>
  <si>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</si>
  <si>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</si>
  <si>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</si>
  <si>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</si>
  <si>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</si>
  <si>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</si>
  <si>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</si>
  <si>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</si>
  <si>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</si>
  <si>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</si>
  <si>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</si>
  <si>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</si>
  <si>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</si>
  <si>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</si>
  <si>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</si>
  <si>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</si>
  <si>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</si>
  <si>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</si>
  <si>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</si>
  <si>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</si>
  <si>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</si>
  <si>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</si>
  <si>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</si>
  <si>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</si>
  <si>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</si>
  <si>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</si>
  <si>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</si>
  <si>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</si>
  <si>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</si>
  <si>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</si>
  <si>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</si>
  <si>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</si>
  <si>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</si>
  <si>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</si>
  <si>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</si>
  <si>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</si>
  <si>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</si>
  <si>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</si>
  <si>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</si>
  <si>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</si>
  <si>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</si>
  <si>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</si>
  <si>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</si>
  <si>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</si>
  <si>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</si>
  <si>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</si>
  <si>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</si>
  <si>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</si>
  <si>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</si>
  <si>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</si>
  <si>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</si>
  <si>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</si>
  <si>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</si>
  <si>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</si>
  <si>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</si>
  <si>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</si>
  <si>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</si>
  <si>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</si>
  <si>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</si>
  <si>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</si>
  <si>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</si>
  <si>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</si>
  <si>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</si>
  <si>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</si>
  <si>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</si>
  <si>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</si>
  <si>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</si>
  <si>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</si>
  <si>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</si>
  <si>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</si>
  <si>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</si>
  <si>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</si>
  <si>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</si>
  <si>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</si>
  <si>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</si>
  <si>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</si>
  <si>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</si>
  <si>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</si>
  <si>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</si>
  <si>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</si>
  <si>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</si>
  <si>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</si>
  <si>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</si>
  <si>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</si>
  <si>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</si>
  <si>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</si>
  <si>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</si>
  <si>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</si>
  <si>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</si>
  <si>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</si>
  <si>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</si>
  <si>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</si>
  <si>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</si>
  <si>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</si>
  <si>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</si>
  <si>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</si>
  <si>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</si>
  <si>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</si>
  <si>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</si>
  <si>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</si>
  <si>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</si>
  <si>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</si>
  <si>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</si>
  <si>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</si>
  <si>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</si>
  <si>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</si>
  <si>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</si>
  <si>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</si>
  <si>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</si>
  <si>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</si>
  <si>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</si>
  <si>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</si>
  <si>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</si>
  <si>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</si>
  <si>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</si>
  <si>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</si>
  <si>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</si>
  <si>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</si>
  <si>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</si>
  <si>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</si>
  <si>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</si>
  <si>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</si>
  <si>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</si>
  <si>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</si>
  <si>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</si>
  <si>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</si>
  <si>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</si>
  <si>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</si>
  <si>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</si>
  <si>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</si>
  <si>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</si>
  <si>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</si>
  <si>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</si>
  <si>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</si>
  <si>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</si>
  <si>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</si>
  <si>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</si>
  <si>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</si>
  <si>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</si>
  <si>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</si>
  <si>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</si>
  <si>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</si>
  <si>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</si>
  <si>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</si>
  <si>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</si>
  <si>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</si>
  <si>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</si>
  <si>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</si>
  <si>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</si>
  <si>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</si>
  <si>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</si>
  <si>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</si>
  <si>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</si>
  <si>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</si>
  <si>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</si>
  <si>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</si>
  <si>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</si>
  <si>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</si>
  <si>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</si>
  <si>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</si>
  <si>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</si>
  <si>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</si>
  <si>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</si>
  <si>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</si>
  <si>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</si>
  <si>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</si>
  <si>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</si>
  <si>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</si>
  <si>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</si>
  <si>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</si>
  <si>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</si>
  <si>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</si>
  <si>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</si>
  <si>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</si>
  <si>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</si>
  <si>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</si>
  <si>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</si>
  <si>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</si>
  <si>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</si>
  <si>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</si>
  <si>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</si>
  <si>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</si>
  <si>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</si>
  <si>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</si>
  <si>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</si>
  <si>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</si>
  <si>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</si>
  <si>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</si>
  <si>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</si>
  <si>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</si>
  <si>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</si>
  <si>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</si>
  <si>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</si>
  <si>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</si>
  <si>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</si>
  <si>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</si>
  <si>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</si>
  <si>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</si>
  <si>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</si>
  <si>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</si>
  <si>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</si>
  <si>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</si>
  <si>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</si>
  <si>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</si>
  <si>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</si>
  <si>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</si>
  <si>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</si>
  <si>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</si>
  <si>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</si>
  <si>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</si>
  <si>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</si>
  <si>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</si>
  <si>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</si>
  <si>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</si>
  <si>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</si>
  <si>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</si>
  <si>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</si>
  <si>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</si>
  <si>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</si>
  <si>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</si>
  <si>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</si>
  <si>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</si>
  <si>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</si>
  <si>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</si>
  <si>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</si>
  <si>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</si>
  <si>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</si>
  <si>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</si>
  <si>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</si>
  <si>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</si>
  <si>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</si>
  <si>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</si>
  <si>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</si>
  <si>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</si>
  <si>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</si>
  <si>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</si>
  <si>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</si>
  <si>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</si>
  <si>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</si>
  <si>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</si>
  <si>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</si>
  <si>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</si>
  <si>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</si>
  <si>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</si>
  <si>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</si>
  <si>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</si>
  <si>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</si>
  <si>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</si>
  <si>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</si>
  <si>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</si>
  <si>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</si>
  <si>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</si>
  <si>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</si>
  <si>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</si>
  <si>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</si>
  <si>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</si>
  <si>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</si>
  <si>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</si>
  <si>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</si>
  <si>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</si>
  <si>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</si>
  <si>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</si>
  <si>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</si>
  <si>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</si>
  <si>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</si>
  <si>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</si>
  <si>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</si>
  <si>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</si>
  <si>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</si>
  <si>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</si>
  <si>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</si>
  <si>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</si>
  <si>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</si>
  <si>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</si>
  <si>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</si>
  <si>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</si>
  <si>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</si>
  <si>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</si>
  <si>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</si>
  <si>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</si>
  <si>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</si>
  <si>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</si>
  <si>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</si>
  <si>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</si>
  <si>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</si>
  <si>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</si>
  <si>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</si>
  <si>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</si>
  <si>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</si>
  <si>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</si>
  <si>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</si>
  <si>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</si>
  <si>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</si>
  <si>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</si>
  <si>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</si>
  <si>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</si>
  <si>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</si>
  <si>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</si>
  <si>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</si>
  <si>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</si>
  <si>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</si>
  <si>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</si>
  <si>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</si>
  <si>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</si>
  <si>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</si>
  <si>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</si>
  <si>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</si>
  <si>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</si>
  <si>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</si>
  <si>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</si>
  <si>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</si>
  <si>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</si>
  <si>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</si>
  <si>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</si>
  <si>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</si>
  <si>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</si>
  <si>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</si>
  <si>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</si>
  <si>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</si>
  <si>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</si>
  <si>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</si>
  <si>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</si>
  <si>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</si>
  <si>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</si>
  <si>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</si>
  <si>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</si>
  <si>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</si>
  <si>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</si>
  <si>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</si>
  <si>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</si>
  <si>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</si>
  <si>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</si>
  <si>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</si>
  <si>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</si>
  <si>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</si>
  <si>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</si>
  <si>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</si>
  <si>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</si>
  <si>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</si>
  <si>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</si>
  <si>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</si>
  <si>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</si>
  <si>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</si>
  <si>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</si>
  <si>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</si>
  <si>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</si>
  <si>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</si>
  <si>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</si>
  <si>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</si>
  <si>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</si>
  <si>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</si>
  <si>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</si>
  <si>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</si>
  <si>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</si>
  <si>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</si>
  <si>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</si>
  <si>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</si>
  <si>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</si>
  <si>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</si>
  <si>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</si>
  <si>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</si>
  <si>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</si>
  <si>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</si>
  <si>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</si>
  <si>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</si>
  <si>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</si>
  <si>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</si>
  <si>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</si>
  <si>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</si>
  <si>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</si>
  <si>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</si>
  <si>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</si>
  <si>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</si>
  <si>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</si>
  <si>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</si>
  <si>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</si>
  <si>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</si>
  <si>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</si>
  <si>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</si>
  <si>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</si>
  <si>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</si>
  <si>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</si>
  <si>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</si>
  <si>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</si>
  <si>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</si>
  <si>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</si>
  <si>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</si>
  <si>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</si>
  <si>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</si>
  <si>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</si>
  <si>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</si>
  <si>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</si>
  <si>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</si>
  <si>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</si>
  <si>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</si>
  <si>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</si>
  <si>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</si>
  <si>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</si>
  <si>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</si>
  <si>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</si>
  <si>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</si>
  <si>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</si>
  <si>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</si>
  <si>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</si>
  <si>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</si>
  <si>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</si>
  <si>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</si>
  <si>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</si>
  <si>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</si>
  <si>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</si>
  <si>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</si>
  <si>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</si>
  <si>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</si>
  <si>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</si>
  <si>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</si>
  <si>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</si>
  <si>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</si>
  <si>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</si>
  <si>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</si>
  <si>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</si>
  <si>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</si>
  <si>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</si>
  <si>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</si>
  <si>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</si>
  <si>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</si>
  <si>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</si>
  <si>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</si>
  <si>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</si>
  <si>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</si>
  <si>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</si>
  <si>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</si>
  <si>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</si>
  <si>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</si>
  <si>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</si>
  <si>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</si>
  <si>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</si>
  <si>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</si>
  <si>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</si>
  <si>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</si>
  <si>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</si>
  <si>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</si>
  <si>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</si>
  <si>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</si>
  <si>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</si>
  <si>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</si>
  <si>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</si>
  <si>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</si>
  <si>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</si>
  <si>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</si>
  <si>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</si>
  <si>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</si>
  <si>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</si>
  <si>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</si>
  <si>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</si>
  <si>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</si>
  <si>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</si>
  <si>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</si>
  <si>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</si>
  <si>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</si>
  <si>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</si>
  <si>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</si>
  <si>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</si>
  <si>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</si>
  <si>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</si>
  <si>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</si>
  <si>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</si>
  <si>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</si>
  <si>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</si>
  <si>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</si>
  <si>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</si>
  <si>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</si>
  <si>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</si>
  <si>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</si>
  <si>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</si>
  <si>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</si>
  <si>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</si>
  <si>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</si>
  <si>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</si>
  <si>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</si>
  <si>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</si>
  <si>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</si>
  <si>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</si>
  <si>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</si>
  <si>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</si>
  <si>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</si>
  <si>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</si>
  <si>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</si>
  <si>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</si>
  <si>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</si>
  <si>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</si>
  <si>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</si>
  <si>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</si>
  <si>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</si>
  <si>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</si>
  <si>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</si>
  <si>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</si>
  <si>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</si>
  <si>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</si>
  <si>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</si>
  <si>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</si>
  <si>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</si>
  <si>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</si>
  <si>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</si>
  <si>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</si>
  <si>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</si>
  <si>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</si>
  <si>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</si>
  <si>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</si>
  <si>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</si>
  <si>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</si>
  <si>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</si>
  <si>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</si>
  <si>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</si>
  <si>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</si>
  <si>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</si>
  <si>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</si>
  <si>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</si>
  <si>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</si>
  <si>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</si>
  <si>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</si>
  <si>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</si>
  <si>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</si>
  <si>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</si>
  <si>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</si>
  <si>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</si>
  <si>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</si>
  <si>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</si>
  <si>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</si>
  <si>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</si>
  <si>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</si>
  <si>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</si>
  <si>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</si>
  <si>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</si>
  <si>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</si>
  <si>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</si>
  <si>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</si>
  <si>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</si>
  <si>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</si>
  <si>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</si>
  <si>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</si>
  <si>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</si>
  <si>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</si>
  <si>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</si>
  <si>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</si>
  <si>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</si>
  <si>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</si>
  <si>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</si>
  <si>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</si>
  <si>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</si>
  <si>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</si>
  <si>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</si>
  <si>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213800HY49GI1ZG4VI18</t>
  </si>
  <si>
    <t>VAS 198</t>
  </si>
  <si>
    <t>Vasteras Stad</t>
  </si>
  <si>
    <t>SE0013886744</t>
  </si>
  <si>
    <t>VASTERAS/3.27 MUN BD 20330826</t>
  </si>
  <si>
    <t>DNFNFR</t>
  </si>
  <si>
    <t>VAS_198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</si>
</sst>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8">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32" fillId="34" borderId="0" applyNumberFormat="0" applyBorder="0" applyAlignment="0" applyProtection="0"/>
    <xf numFmtId="0" fontId="5" fillId="0" borderId="0"/>
    <xf numFmtId="0" fontId="5" fillId="0" borderId="0">
      <alignment horizontal="left" wrapText="1"/>
    </xf>
    <xf numFmtId="0" fontId="5" fillId="0" borderId="0">
      <alignment horizontal="left" wrapText="1"/>
    </xf>
    <xf numFmtId="0" fontId="5" fillId="0" borderId="0"/>
    <xf numFmtId="0" fontId="5" fillId="0" borderId="0">
      <alignment horizontal="left" wrapText="1"/>
    </xf>
    <xf numFmtId="0" fontId="5" fillId="0" borderId="0">
      <alignment horizontal="left" wrapText="1"/>
    </xf>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19" fillId="35" borderId="31" applyNumberFormat="0" applyFont="0" applyAlignment="0" applyProtection="0"/>
    <xf numFmtId="0" fontId="33" fillId="30" borderId="32" applyNumberFormat="0" applyAlignment="0" applyProtection="0"/>
    <xf numFmtId="0" fontId="34" fillId="0" borderId="0" applyNumberForma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48" fillId="0" borderId="0"/>
    <xf numFmtId="0" fontId="5" fillId="0" borderId="0">
      <alignment vertical="center"/>
    </xf>
    <xf numFmtId="0" fontId="5" fillId="0" borderId="0">
      <alignment vertical="center"/>
    </xf>
    <xf numFmtId="0" fontId="19" fillId="5" borderId="0" applyNumberFormat="0" applyBorder="0" applyAlignment="0" applyProtection="0"/>
    <xf numFmtId="0" fontId="19" fillId="6" borderId="0" applyNumberFormat="0" applyBorder="0" applyAlignment="0" applyProtection="0"/>
    <xf numFmtId="0" fontId="48"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48"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48"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49" fillId="29"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50" fillId="32" borderId="0" applyNumberFormat="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51"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52" fillId="34" borderId="0" applyNumberFormat="0" applyBorder="0" applyAlignment="0" applyProtection="0"/>
    <xf numFmtId="0" fontId="32" fillId="34" borderId="0" applyNumberFormat="0" applyBorder="0" applyAlignment="0" applyProtection="0"/>
    <xf numFmtId="0" fontId="19" fillId="0" borderId="0"/>
    <xf numFmtId="0" fontId="53" fillId="0" borderId="0"/>
    <xf numFmtId="0" fontId="19" fillId="35" borderId="31" applyNumberFormat="0" applyFont="0" applyAlignment="0" applyProtection="0"/>
    <xf numFmtId="0" fontId="33" fillId="30" borderId="32" applyNumberFormat="0" applyAlignment="0" applyProtection="0"/>
    <xf numFmtId="9" fontId="4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62" fillId="0" borderId="0"/>
    <xf numFmtId="0" fontId="63" fillId="0" borderId="0"/>
    <xf numFmtId="0" fontId="62" fillId="0" borderId="0"/>
  </cellStyleXfs>
  <cellXfs count="327">
    <xf numFmtId="0" fontId="0" fillId="0" borderId="0" xfId="0"/>
    <xf numFmtId="0" fontId="5" fillId="0" borderId="1" xfId="38" applyBorder="1"/>
    <xf numFmtId="0" fontId="5" fillId="0" borderId="1" xfId="38" applyBorder="1" applyAlignment="1" applyProtection="1">
      <alignment horizontal="left"/>
      <protection locked="0"/>
    </xf>
    <xf numFmtId="164" fontId="5" fillId="2" borderId="1" xfId="38" applyNumberFormat="1" applyFill="1" applyBorder="1"/>
    <xf numFmtId="164" fontId="5" fillId="0" borderId="1" xfId="38" applyNumberFormat="1" applyBorder="1"/>
    <xf numFmtId="0" fontId="6" fillId="3" borderId="1" xfId="38" applyFont="1" applyFill="1" applyBorder="1" applyAlignment="1">
      <alignment wrapText="1"/>
    </xf>
    <xf numFmtId="0" fontId="10" fillId="0" borderId="0" xfId="38" applyFont="1"/>
    <xf numFmtId="0" fontId="5" fillId="0" borderId="1" xfId="38" applyBorder="1" applyProtection="1">
      <protection locked="0"/>
    </xf>
    <xf numFmtId="0" fontId="35" fillId="0" borderId="0" xfId="0" applyFont="1"/>
    <xf numFmtId="0" fontId="37" fillId="0" borderId="0" xfId="0" applyFont="1" applyAlignment="1">
      <alignment horizontal="left"/>
    </xf>
    <xf numFmtId="0" fontId="35"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8" fillId="39" borderId="8" xfId="0" applyFont="1" applyFill="1" applyBorder="1" applyAlignment="1">
      <alignment horizontal="center" wrapText="1"/>
    </xf>
    <xf numFmtId="0" fontId="38" fillId="38" borderId="8" xfId="0" applyFont="1" applyFill="1" applyBorder="1" applyAlignment="1">
      <alignment horizontal="center" wrapText="1"/>
    </xf>
    <xf numFmtId="0" fontId="38" fillId="39" borderId="9" xfId="0" applyFont="1" applyFill="1" applyBorder="1" applyAlignment="1">
      <alignment horizontal="center"/>
    </xf>
    <xf numFmtId="0" fontId="38" fillId="0" borderId="9" xfId="0" applyFont="1" applyBorder="1" applyAlignment="1">
      <alignment horizontal="center"/>
    </xf>
    <xf numFmtId="0" fontId="38" fillId="38" borderId="9" xfId="0" applyFont="1" applyFill="1" applyBorder="1" applyAlignment="1">
      <alignment horizontal="center"/>
    </xf>
    <xf numFmtId="0" fontId="0" fillId="37" borderId="1" xfId="0" applyFill="1" applyBorder="1"/>
    <xf numFmtId="0" fontId="35" fillId="0" borderId="0" xfId="0" applyFont="1" applyAlignment="1">
      <alignment horizontal="left"/>
    </xf>
    <xf numFmtId="0" fontId="35"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9"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5" fillId="2" borderId="1" xfId="38" applyNumberFormat="1" applyFill="1" applyBorder="1"/>
    <xf numFmtId="0" fontId="6" fillId="4" borderId="1" xfId="38" applyFont="1" applyFill="1" applyBorder="1" applyAlignment="1">
      <alignment wrapText="1"/>
    </xf>
    <xf numFmtId="0" fontId="6" fillId="4" borderId="8" xfId="38" applyFont="1" applyFill="1" applyBorder="1" applyAlignment="1">
      <alignment wrapText="1"/>
    </xf>
    <xf numFmtId="3" fontId="6" fillId="4" borderId="1" xfId="38" applyNumberFormat="1" applyFont="1" applyFill="1" applyBorder="1" applyAlignment="1">
      <alignment wrapText="1"/>
    </xf>
    <xf numFmtId="0" fontId="40" fillId="0" borderId="0" xfId="0" applyFont="1"/>
    <xf numFmtId="3" fontId="40" fillId="0" borderId="0" xfId="0" applyNumberFormat="1" applyFont="1"/>
    <xf numFmtId="0" fontId="16" fillId="0" borderId="0" xfId="0" applyFont="1"/>
    <xf numFmtId="3" fontId="6" fillId="4" borderId="8" xfId="38" applyNumberFormat="1" applyFont="1" applyFill="1" applyBorder="1" applyAlignment="1">
      <alignment wrapText="1"/>
    </xf>
    <xf numFmtId="3" fontId="6" fillId="4" borderId="2" xfId="38" applyNumberFormat="1" applyFont="1" applyFill="1" applyBorder="1" applyAlignment="1">
      <alignment wrapText="1"/>
    </xf>
    <xf numFmtId="3" fontId="6" fillId="41" borderId="2" xfId="38" applyNumberFormat="1" applyFont="1" applyFill="1" applyBorder="1" applyAlignment="1">
      <alignment wrapText="1"/>
    </xf>
    <xf numFmtId="0" fontId="6" fillId="42" borderId="10" xfId="38" applyFont="1" applyFill="1" applyBorder="1" applyAlignment="1">
      <alignment wrapText="1"/>
    </xf>
    <xf numFmtId="0" fontId="6" fillId="42" borderId="11" xfId="38" applyFont="1" applyFill="1" applyBorder="1" applyAlignment="1">
      <alignment wrapText="1"/>
    </xf>
    <xf numFmtId="0" fontId="40" fillId="0" borderId="1" xfId="0" applyFont="1" applyBorder="1"/>
    <xf numFmtId="3" fontId="40" fillId="0" borderId="1" xfId="0" applyNumberFormat="1" applyFont="1" applyBorder="1"/>
    <xf numFmtId="165" fontId="40" fillId="0" borderId="1" xfId="0" applyNumberFormat="1" applyFont="1" applyBorder="1"/>
    <xf numFmtId="164" fontId="40" fillId="0" borderId="1" xfId="0" applyNumberFormat="1" applyFont="1" applyBorder="1"/>
    <xf numFmtId="2" fontId="40" fillId="0" borderId="11" xfId="0" applyNumberFormat="1" applyFont="1" applyBorder="1"/>
    <xf numFmtId="164" fontId="40" fillId="41" borderId="12" xfId="0" applyNumberFormat="1" applyFont="1" applyFill="1" applyBorder="1"/>
    <xf numFmtId="0" fontId="5" fillId="0" borderId="0" xfId="38"/>
    <xf numFmtId="3" fontId="5" fillId="0" borderId="0" xfId="38" applyNumberFormat="1"/>
    <xf numFmtId="0" fontId="40" fillId="0" borderId="13" xfId="0" applyFont="1" applyBorder="1"/>
    <xf numFmtId="0" fontId="6" fillId="40" borderId="1" xfId="38" applyFont="1" applyFill="1" applyBorder="1" applyAlignment="1">
      <alignment wrapText="1"/>
    </xf>
    <xf numFmtId="0" fontId="6" fillId="40" borderId="8" xfId="38" applyFont="1" applyFill="1" applyBorder="1" applyAlignment="1">
      <alignment wrapText="1"/>
    </xf>
    <xf numFmtId="3" fontId="6" fillId="40" borderId="1" xfId="38" applyNumberFormat="1" applyFont="1" applyFill="1" applyBorder="1" applyAlignment="1">
      <alignment wrapText="1"/>
    </xf>
    <xf numFmtId="14" fontId="40" fillId="0" borderId="0" xfId="0" applyNumberFormat="1" applyFont="1"/>
    <xf numFmtId="3" fontId="6" fillId="40" borderId="2" xfId="38" applyNumberFormat="1" applyFont="1" applyFill="1" applyBorder="1" applyAlignment="1">
      <alignment wrapText="1"/>
    </xf>
    <xf numFmtId="3" fontId="6" fillId="41" borderId="1" xfId="38" applyNumberFormat="1" applyFont="1" applyFill="1" applyBorder="1" applyAlignment="1">
      <alignment wrapText="1"/>
    </xf>
    <xf numFmtId="49" fontId="40" fillId="0" borderId="1" xfId="0" applyNumberFormat="1" applyFont="1" applyBorder="1" applyAlignment="1">
      <alignment horizontal="left"/>
    </xf>
    <xf numFmtId="166" fontId="40" fillId="0" borderId="1" xfId="0" applyNumberFormat="1" applyFont="1" applyBorder="1"/>
    <xf numFmtId="49" fontId="40" fillId="41" borderId="1" xfId="0" applyNumberFormat="1" applyFont="1" applyFill="1" applyBorder="1" applyAlignment="1">
      <alignment horizontal="left"/>
    </xf>
    <xf numFmtId="164" fontId="5" fillId="41" borderId="1" xfId="38" applyNumberFormat="1" applyFill="1" applyBorder="1"/>
    <xf numFmtId="0" fontId="5" fillId="0" borderId="0" xfId="38" applyAlignment="1" applyProtection="1">
      <alignment horizontal="left"/>
      <protection locked="0"/>
    </xf>
    <xf numFmtId="164" fontId="5" fillId="0" borderId="0" xfId="38" applyNumberFormat="1"/>
    <xf numFmtId="0" fontId="5" fillId="0" borderId="0" xfId="38" applyProtection="1">
      <protection locked="0"/>
    </xf>
    <xf numFmtId="0" fontId="5" fillId="41" borderId="1" xfId="38" applyFill="1" applyBorder="1"/>
    <xf numFmtId="0" fontId="40" fillId="41" borderId="1" xfId="0" applyFont="1" applyFill="1" applyBorder="1"/>
    <xf numFmtId="0" fontId="0" fillId="0" borderId="14" xfId="0" applyBorder="1"/>
    <xf numFmtId="0" fontId="0" fillId="0" borderId="5" xfId="0" applyBorder="1"/>
    <xf numFmtId="168" fontId="40" fillId="0" borderId="0" xfId="0" applyNumberFormat="1" applyFont="1"/>
    <xf numFmtId="168" fontId="6"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40" fillId="0" borderId="10" xfId="0" applyNumberFormat="1" applyFont="1" applyBorder="1"/>
    <xf numFmtId="165" fontId="40" fillId="0" borderId="13" xfId="0" applyNumberFormat="1" applyFont="1" applyBorder="1"/>
    <xf numFmtId="3" fontId="40" fillId="0" borderId="13" xfId="0" applyNumberFormat="1" applyFont="1" applyBorder="1"/>
    <xf numFmtId="164" fontId="5" fillId="2" borderId="13" xfId="38" applyNumberFormat="1" applyFill="1" applyBorder="1"/>
    <xf numFmtId="164" fontId="40" fillId="0" borderId="13" xfId="0" applyNumberFormat="1" applyFont="1" applyBorder="1"/>
    <xf numFmtId="164" fontId="40" fillId="41" borderId="15" xfId="0" applyNumberFormat="1" applyFont="1" applyFill="1" applyBorder="1"/>
    <xf numFmtId="49" fontId="40" fillId="0" borderId="16" xfId="0" applyNumberFormat="1" applyFont="1" applyBorder="1"/>
    <xf numFmtId="2" fontId="40" fillId="0" borderId="17" xfId="0" applyNumberFormat="1" applyFont="1" applyBorder="1"/>
    <xf numFmtId="0" fontId="0" fillId="0" borderId="6" xfId="0" applyBorder="1"/>
    <xf numFmtId="0" fontId="42" fillId="0" borderId="0" xfId="0" applyFont="1"/>
    <xf numFmtId="1" fontId="5" fillId="0" borderId="1" xfId="38" applyNumberFormat="1" applyBorder="1"/>
    <xf numFmtId="0" fontId="36" fillId="0" borderId="0" xfId="0" applyFont="1"/>
    <xf numFmtId="0" fontId="0" fillId="0" borderId="1" xfId="0" applyBorder="1"/>
    <xf numFmtId="0" fontId="6" fillId="43" borderId="1" xfId="38" applyFont="1" applyFill="1" applyBorder="1" applyAlignment="1">
      <alignment wrapText="1"/>
    </xf>
    <xf numFmtId="0" fontId="5" fillId="0" borderId="8" xfId="49" applyBorder="1" applyProtection="1">
      <protection locked="0"/>
    </xf>
    <xf numFmtId="14" fontId="5" fillId="2" borderId="8" xfId="49" applyNumberFormat="1" applyFill="1" applyBorder="1"/>
    <xf numFmtId="0" fontId="5"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5" fillId="0" borderId="3" xfId="49" applyBorder="1"/>
    <xf numFmtId="0" fontId="5" fillId="0" borderId="3" xfId="49" applyBorder="1" applyProtection="1">
      <protection locked="0"/>
    </xf>
    <xf numFmtId="0" fontId="5" fillId="0" borderId="0" xfId="49"/>
    <xf numFmtId="0" fontId="5" fillId="0" borderId="0" xfId="49" applyProtection="1">
      <protection locked="0"/>
    </xf>
    <xf numFmtId="0" fontId="5" fillId="0" borderId="6" xfId="49" applyBorder="1"/>
    <xf numFmtId="0" fontId="5" fillId="0" borderId="6" xfId="49" applyBorder="1" applyProtection="1">
      <protection locked="0"/>
    </xf>
    <xf numFmtId="14" fontId="5" fillId="0" borderId="3" xfId="49" applyNumberFormat="1" applyBorder="1"/>
    <xf numFmtId="14" fontId="5" fillId="0" borderId="0" xfId="49" applyNumberFormat="1"/>
    <xf numFmtId="14" fontId="5" fillId="0" borderId="6" xfId="49" applyNumberFormat="1" applyBorder="1"/>
    <xf numFmtId="0" fontId="6" fillId="44" borderId="1" xfId="38" applyFont="1" applyFill="1" applyBorder="1" applyAlignment="1">
      <alignment wrapText="1"/>
    </xf>
    <xf numFmtId="0" fontId="8" fillId="44" borderId="6" xfId="49" applyFont="1" applyFill="1" applyBorder="1"/>
    <xf numFmtId="0" fontId="35" fillId="45" borderId="2" xfId="0" applyFont="1" applyFill="1" applyBorder="1"/>
    <xf numFmtId="0" fontId="35" fillId="45" borderId="4" xfId="0" applyFont="1" applyFill="1" applyBorder="1"/>
    <xf numFmtId="0" fontId="0" fillId="45" borderId="5" xfId="0" applyFill="1" applyBorder="1"/>
    <xf numFmtId="0" fontId="0" fillId="45" borderId="7" xfId="0" applyFill="1" applyBorder="1"/>
    <xf numFmtId="0" fontId="35" fillId="46" borderId="2" xfId="0" applyFont="1" applyFill="1" applyBorder="1"/>
    <xf numFmtId="0" fontId="35" fillId="46" borderId="4" xfId="0" applyFont="1" applyFill="1" applyBorder="1"/>
    <xf numFmtId="0" fontId="35" fillId="46" borderId="3" xfId="0" applyFont="1" applyFill="1" applyBorder="1"/>
    <xf numFmtId="0" fontId="35" fillId="0" borderId="14" xfId="0" applyFont="1" applyBorder="1"/>
    <xf numFmtId="0" fontId="0" fillId="42" borderId="14" xfId="0" applyFill="1" applyBorder="1"/>
    <xf numFmtId="0" fontId="0" fillId="42" borderId="0" xfId="0" applyFill="1"/>
    <xf numFmtId="0" fontId="42" fillId="37" borderId="14" xfId="0" applyFont="1" applyFill="1" applyBorder="1"/>
    <xf numFmtId="0" fontId="42" fillId="0" borderId="14" xfId="0" applyFont="1" applyBorder="1"/>
    <xf numFmtId="0" fontId="35" fillId="47" borderId="12" xfId="0" applyFont="1" applyFill="1" applyBorder="1"/>
    <xf numFmtId="0" fontId="35" fillId="47" borderId="20" xfId="0" applyFont="1" applyFill="1" applyBorder="1"/>
    <xf numFmtId="0" fontId="35" fillId="47" borderId="21" xfId="0" applyFont="1" applyFill="1" applyBorder="1"/>
    <xf numFmtId="0" fontId="41" fillId="47" borderId="20" xfId="0" applyFont="1" applyFill="1" applyBorder="1"/>
    <xf numFmtId="0" fontId="6" fillId="43" borderId="9" xfId="38" applyFont="1" applyFill="1" applyBorder="1" applyAlignment="1">
      <alignment wrapText="1"/>
    </xf>
    <xf numFmtId="2" fontId="0" fillId="0" borderId="1" xfId="0" applyNumberFormat="1" applyBorder="1"/>
    <xf numFmtId="0" fontId="18"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5" fillId="48" borderId="2" xfId="0" applyFont="1" applyFill="1" applyBorder="1"/>
    <xf numFmtId="0" fontId="35"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5" fillId="48" borderId="3" xfId="0" applyFont="1" applyFill="1" applyBorder="1"/>
    <xf numFmtId="0" fontId="35" fillId="44" borderId="2" xfId="0" applyFont="1" applyFill="1" applyBorder="1"/>
    <xf numFmtId="0" fontId="35" fillId="44" borderId="4" xfId="0" applyFont="1" applyFill="1" applyBorder="1"/>
    <xf numFmtId="0" fontId="0" fillId="44" borderId="18" xfId="0" applyFill="1" applyBorder="1"/>
    <xf numFmtId="0" fontId="0" fillId="44" borderId="7" xfId="0" applyFill="1" applyBorder="1"/>
    <xf numFmtId="0" fontId="43" fillId="0" borderId="0" xfId="38" applyFont="1"/>
    <xf numFmtId="0" fontId="44" fillId="0" borderId="0" xfId="0" applyFont="1"/>
    <xf numFmtId="0" fontId="5" fillId="41" borderId="0" xfId="38" applyFill="1"/>
    <xf numFmtId="0" fontId="40" fillId="41" borderId="0" xfId="0" applyFont="1" applyFill="1"/>
    <xf numFmtId="0" fontId="40" fillId="0" borderId="0" xfId="0" quotePrefix="1" applyFont="1"/>
    <xf numFmtId="0" fontId="40" fillId="42" borderId="0" xfId="0" applyFont="1" applyFill="1"/>
    <xf numFmtId="0" fontId="40" fillId="42" borderId="1" xfId="0" applyFont="1" applyFill="1" applyBorder="1"/>
    <xf numFmtId="3" fontId="5" fillId="0" borderId="1" xfId="38" applyNumberFormat="1" applyBorder="1" applyProtection="1">
      <protection locked="0"/>
    </xf>
    <xf numFmtId="164" fontId="5" fillId="0" borderId="21" xfId="38" applyNumberFormat="1" applyBorder="1"/>
    <xf numFmtId="2" fontId="5" fillId="0" borderId="1" xfId="38" applyNumberFormat="1" applyBorder="1"/>
    <xf numFmtId="0" fontId="5" fillId="0" borderId="10" xfId="38" applyBorder="1"/>
    <xf numFmtId="0" fontId="9" fillId="42" borderId="10" xfId="38" applyFont="1" applyFill="1" applyBorder="1" applyAlignment="1">
      <alignment wrapText="1"/>
    </xf>
    <xf numFmtId="0" fontId="9" fillId="42" borderId="1" xfId="38" applyFont="1" applyFill="1" applyBorder="1" applyAlignment="1">
      <alignment wrapText="1"/>
    </xf>
    <xf numFmtId="0" fontId="40" fillId="41" borderId="6" xfId="0" applyFont="1" applyFill="1" applyBorder="1"/>
    <xf numFmtId="0" fontId="0" fillId="49" borderId="0" xfId="0" applyFill="1"/>
    <xf numFmtId="0" fontId="35" fillId="49" borderId="0" xfId="0" applyFont="1" applyFill="1"/>
    <xf numFmtId="0" fontId="0" fillId="41" borderId="0" xfId="0" applyFill="1"/>
    <xf numFmtId="0" fontId="35" fillId="0" borderId="2" xfId="0" applyFont="1" applyBorder="1"/>
    <xf numFmtId="0" fontId="35" fillId="0" borderId="3" xfId="0" applyFont="1" applyBorder="1"/>
    <xf numFmtId="0" fontId="35"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9" fillId="0" borderId="1" xfId="34" applyNumberFormat="1" applyFill="1" applyBorder="1" applyAlignment="1" applyProtection="1"/>
    <xf numFmtId="0" fontId="40" fillId="0" borderId="6" xfId="0" applyFont="1" applyBorder="1"/>
    <xf numFmtId="0" fontId="0" fillId="44" borderId="0" xfId="0" applyFill="1"/>
    <xf numFmtId="0" fontId="0" fillId="44" borderId="6" xfId="0" applyFill="1" applyBorder="1"/>
    <xf numFmtId="0" fontId="45" fillId="0" borderId="0" xfId="0" applyFont="1" applyAlignment="1">
      <alignment vertical="center"/>
    </xf>
    <xf numFmtId="0" fontId="45" fillId="0" borderId="0" xfId="0" applyFont="1"/>
    <xf numFmtId="0" fontId="41" fillId="39" borderId="0" xfId="0" applyFont="1" applyFill="1"/>
    <xf numFmtId="0" fontId="35" fillId="46" borderId="0" xfId="0" applyFont="1" applyFill="1"/>
    <xf numFmtId="0" fontId="35" fillId="45" borderId="0" xfId="0" applyFont="1" applyFill="1"/>
    <xf numFmtId="0" fontId="0" fillId="45" borderId="0" xfId="0" applyFill="1"/>
    <xf numFmtId="0" fontId="0" fillId="46" borderId="0" xfId="0" applyFill="1"/>
    <xf numFmtId="0" fontId="47" fillId="0" borderId="0" xfId="0" applyFont="1"/>
    <xf numFmtId="14" fontId="5" fillId="0" borderId="1" xfId="38" applyNumberFormat="1" applyBorder="1"/>
    <xf numFmtId="0" fontId="9" fillId="51" borderId="34" xfId="38" applyFont="1" applyFill="1" applyBorder="1" applyAlignment="1">
      <alignment wrapText="1"/>
    </xf>
    <xf numFmtId="0" fontId="5" fillId="0" borderId="0" xfId="0" applyFont="1"/>
    <xf numFmtId="0" fontId="55" fillId="0" borderId="0" xfId="0" applyFont="1"/>
    <xf numFmtId="0" fontId="46" fillId="0" borderId="6" xfId="49" applyFont="1" applyBorder="1" applyAlignment="1">
      <alignment vertical="top" wrapText="1"/>
    </xf>
    <xf numFmtId="0" fontId="56" fillId="0" borderId="0" xfId="0" applyFont="1"/>
    <xf numFmtId="0" fontId="35" fillId="44" borderId="0" xfId="0" applyFont="1" applyFill="1"/>
    <xf numFmtId="0" fontId="45" fillId="0" borderId="0" xfId="0" quotePrefix="1" applyFont="1"/>
    <xf numFmtId="0" fontId="40" fillId="0" borderId="12" xfId="0" applyFont="1" applyBorder="1"/>
    <xf numFmtId="0" fontId="40" fillId="41" borderId="12" xfId="0" applyFont="1" applyFill="1" applyBorder="1"/>
    <xf numFmtId="0" fontId="40" fillId="0" borderId="15" xfId="0" applyFont="1" applyBorder="1"/>
    <xf numFmtId="0" fontId="44" fillId="44" borderId="1" xfId="0" applyFont="1" applyFill="1" applyBorder="1" applyAlignment="1">
      <alignment vertical="center"/>
    </xf>
    <xf numFmtId="0" fontId="40" fillId="0" borderId="0" xfId="0" applyFont="1" applyAlignment="1">
      <alignment vertical="center"/>
    </xf>
    <xf numFmtId="0" fontId="0" fillId="0" borderId="0" xfId="0" applyAlignment="1">
      <alignment vertical="center"/>
    </xf>
    <xf numFmtId="0" fontId="44" fillId="0" borderId="0" xfId="0" applyFont="1" applyAlignment="1">
      <alignment horizontal="center"/>
    </xf>
    <xf numFmtId="169" fontId="40" fillId="0" borderId="0" xfId="0" applyNumberFormat="1" applyFont="1"/>
    <xf numFmtId="169" fontId="40" fillId="0" borderId="1" xfId="0" applyNumberFormat="1" applyFont="1" applyBorder="1"/>
    <xf numFmtId="0" fontId="40" fillId="0" borderId="21" xfId="0" applyFont="1" applyBorder="1"/>
    <xf numFmtId="1" fontId="40" fillId="0" borderId="1" xfId="0" applyNumberFormat="1" applyFont="1" applyBorder="1"/>
    <xf numFmtId="0" fontId="42" fillId="46" borderId="19" xfId="0" applyFont="1" applyFill="1" applyBorder="1"/>
    <xf numFmtId="0" fontId="0" fillId="0" borderId="0" xfId="0" applyAlignment="1">
      <alignment horizontal="left"/>
    </xf>
    <xf numFmtId="2" fontId="5" fillId="41" borderId="1" xfId="38" applyNumberFormat="1" applyFill="1" applyBorder="1"/>
    <xf numFmtId="0" fontId="57" fillId="0" borderId="0" xfId="0" applyFont="1" applyAlignment="1">
      <alignment vertical="center"/>
    </xf>
    <xf numFmtId="0" fontId="58" fillId="0" borderId="0" xfId="0" applyFont="1"/>
    <xf numFmtId="0" fontId="35"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5"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9" fillId="0" borderId="0" xfId="0" applyFont="1"/>
    <xf numFmtId="0" fontId="42" fillId="46" borderId="14" xfId="0" applyFont="1" applyFill="1" applyBorder="1"/>
    <xf numFmtId="0" fontId="42" fillId="46" borderId="18" xfId="0" applyFont="1" applyFill="1" applyBorder="1"/>
    <xf numFmtId="0" fontId="60" fillId="52" borderId="0" xfId="0" applyFont="1" applyFill="1"/>
    <xf numFmtId="0" fontId="36" fillId="52" borderId="1" xfId="0" applyFont="1" applyFill="1" applyBorder="1"/>
    <xf numFmtId="0" fontId="60" fillId="52" borderId="1" xfId="38" applyFont="1" applyFill="1" applyBorder="1"/>
    <xf numFmtId="164" fontId="60" fillId="52" borderId="1" xfId="38" applyNumberFormat="1" applyFont="1" applyFill="1" applyBorder="1"/>
    <xf numFmtId="3" fontId="60" fillId="52" borderId="1" xfId="38" applyNumberFormat="1" applyFont="1" applyFill="1" applyBorder="1" applyProtection="1">
      <protection locked="0"/>
    </xf>
    <xf numFmtId="49" fontId="61" fillId="52" borderId="1" xfId="34" applyNumberFormat="1" applyFont="1" applyFill="1" applyBorder="1" applyAlignment="1" applyProtection="1"/>
    <xf numFmtId="2" fontId="60" fillId="52" borderId="1" xfId="38" applyNumberFormat="1" applyFont="1" applyFill="1" applyBorder="1"/>
    <xf numFmtId="0" fontId="42" fillId="52" borderId="0" xfId="0" applyFont="1" applyFill="1"/>
    <xf numFmtId="0" fontId="44" fillId="44" borderId="1" xfId="0" applyFont="1" applyFill="1" applyBorder="1" applyAlignment="1">
      <alignment horizontal="center" vertical="center" wrapText="1"/>
    </xf>
    <xf numFmtId="0" fontId="64" fillId="0" borderId="0" xfId="0" applyFont="1"/>
    <xf numFmtId="0" fontId="44" fillId="44" borderId="1" xfId="0" applyFont="1" applyFill="1" applyBorder="1" applyAlignment="1">
      <alignment horizontal="center" vertical="center"/>
    </xf>
    <xf numFmtId="49" fontId="60" fillId="0" borderId="1" xfId="0" applyNumberFormat="1" applyFont="1" applyBorder="1" applyAlignment="1">
      <alignment horizontal="left"/>
    </xf>
    <xf numFmtId="49" fontId="5" fillId="0" borderId="1" xfId="0" applyNumberFormat="1" applyFont="1" applyBorder="1" applyAlignment="1">
      <alignment horizontal="left"/>
    </xf>
    <xf numFmtId="0" fontId="45" fillId="0" borderId="1" xfId="0" applyFont="1" applyBorder="1" applyAlignment="1">
      <alignment vertical="center"/>
    </xf>
    <xf numFmtId="0" fontId="22" fillId="30" borderId="25" xfId="26" applyAlignment="1">
      <alignment textRotation="90"/>
    </xf>
    <xf numFmtId="0" fontId="21" fillId="29" borderId="14" xfId="25" applyBorder="1" applyAlignment="1">
      <alignment textRotation="90"/>
    </xf>
    <xf numFmtId="0" fontId="32" fillId="34" borderId="14" xfId="37" applyBorder="1" applyAlignment="1">
      <alignment textRotation="90"/>
    </xf>
    <xf numFmtId="0" fontId="35"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2" fillId="30" borderId="25" xfId="88"/>
    <xf numFmtId="0" fontId="39" fillId="0" borderId="0" xfId="0" applyFont="1"/>
    <xf numFmtId="0" fontId="36" fillId="0" borderId="0" xfId="0" quotePrefix="1" applyFont="1"/>
    <xf numFmtId="0" fontId="21" fillId="29" borderId="14" xfId="25" applyBorder="1" applyAlignment="1"/>
    <xf numFmtId="0" fontId="65" fillId="0" borderId="0" xfId="0" applyFont="1"/>
    <xf numFmtId="0" fontId="40" fillId="0" borderId="2" xfId="0" applyFont="1" applyBorder="1"/>
    <xf numFmtId="170" fontId="40" fillId="0" borderId="1" xfId="0" applyNumberFormat="1" applyFont="1" applyBorder="1"/>
    <xf numFmtId="14" fontId="5" fillId="2" borderId="1" xfId="49" applyNumberFormat="1" applyFill="1" applyBorder="1"/>
    <xf numFmtId="0" fontId="6" fillId="53" borderId="1" xfId="38" applyFont="1" applyFill="1" applyBorder="1" applyAlignment="1">
      <alignment wrapText="1"/>
    </xf>
    <xf numFmtId="0" fontId="0" fillId="53" borderId="0" xfId="0" applyFill="1"/>
    <xf numFmtId="0" fontId="35" fillId="53" borderId="2" xfId="0" applyFont="1" applyFill="1" applyBorder="1"/>
    <xf numFmtId="0" fontId="35" fillId="53" borderId="4" xfId="0" applyFont="1" applyFill="1" applyBorder="1"/>
    <xf numFmtId="0" fontId="8" fillId="53" borderId="6" xfId="49" applyFont="1" applyFill="1" applyBorder="1"/>
    <xf numFmtId="0" fontId="35" fillId="54" borderId="12" xfId="0" applyFont="1" applyFill="1" applyBorder="1"/>
    <xf numFmtId="0" fontId="35" fillId="54" borderId="20" xfId="0" applyFont="1" applyFill="1" applyBorder="1"/>
    <xf numFmtId="0" fontId="35" fillId="54" borderId="21" xfId="0" applyFont="1" applyFill="1" applyBorder="1"/>
    <xf numFmtId="0" fontId="41" fillId="54" borderId="20" xfId="0" applyFont="1" applyFill="1" applyBorder="1"/>
    <xf numFmtId="0" fontId="6" fillId="54" borderId="1" xfId="38" applyFont="1" applyFill="1" applyBorder="1" applyAlignment="1">
      <alignment wrapText="1"/>
    </xf>
    <xf numFmtId="0" fontId="8" fillId="53" borderId="20" xfId="49" applyFont="1" applyFill="1" applyBorder="1"/>
    <xf numFmtId="0" fontId="54" fillId="0" borderId="0" xfId="0" applyFont="1" applyAlignment="1">
      <alignment horizontal="left" vertical="center" indent="10"/>
    </xf>
    <xf numFmtId="0" fontId="66" fillId="0" borderId="0" xfId="0" applyFont="1" applyAlignment="1">
      <alignment vertical="center"/>
    </xf>
    <xf numFmtId="0" fontId="67" fillId="0" borderId="0" xfId="0" applyFont="1"/>
    <xf numFmtId="0" fontId="68" fillId="0" borderId="0" xfId="0" applyFont="1"/>
    <xf numFmtId="0" fontId="35" fillId="41" borderId="0" xfId="0" applyFont="1" applyFill="1"/>
    <xf numFmtId="171" fontId="40" fillId="0" borderId="1" xfId="0" applyNumberFormat="1" applyFont="1" applyBorder="1"/>
    <xf numFmtId="3" fontId="6" fillId="55" borderId="2" xfId="38" applyNumberFormat="1" applyFont="1" applyFill="1" applyBorder="1" applyAlignment="1">
      <alignment wrapText="1"/>
    </xf>
    <xf numFmtId="0" fontId="69" fillId="0" borderId="0" xfId="0" applyFont="1"/>
    <xf numFmtId="0" fontId="29" fillId="0" borderId="0" xfId="34" applyAlignment="1" applyProtection="1"/>
    <xf numFmtId="0" fontId="42" fillId="53" borderId="0" xfId="0" applyFont="1" applyFill="1"/>
    <xf numFmtId="0" fontId="68" fillId="56" borderId="35" xfId="0" applyFont="1" applyFill="1" applyBorder="1" applyAlignment="1">
      <alignment vertical="center" wrapText="1"/>
    </xf>
    <xf numFmtId="0" fontId="68" fillId="57" borderId="36" xfId="0" applyFont="1" applyFill="1" applyBorder="1" applyAlignment="1">
      <alignment vertical="center" wrapText="1"/>
    </xf>
    <xf numFmtId="0" fontId="70" fillId="0" borderId="0" xfId="0" applyFont="1"/>
    <xf numFmtId="0" fontId="42" fillId="46" borderId="0" xfId="0" applyFont="1" applyFill="1"/>
    <xf numFmtId="0" fontId="0" fillId="46" borderId="14" xfId="0" applyFill="1" applyBorder="1"/>
    <xf numFmtId="0" fontId="0" fillId="46" borderId="18" xfId="0" applyFill="1" applyBorder="1"/>
    <xf numFmtId="0" fontId="42"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40" fillId="0" borderId="12" xfId="0" applyNumberFormat="1" applyFont="1" applyBorder="1"/>
    <xf numFmtId="0" fontId="68" fillId="0" borderId="0" xfId="0" applyFont="1" applyAlignment="1">
      <alignment wrapText="1"/>
    </xf>
    <xf numFmtId="4" fontId="71" fillId="0" borderId="37" xfId="0" applyNumberFormat="1" applyFont="1" applyBorder="1" applyAlignment="1" applyProtection="1">
      <alignment horizontal="right"/>
      <protection locked="0"/>
    </xf>
    <xf numFmtId="0" fontId="72" fillId="0" borderId="0" xfId="0" applyFont="1"/>
    <xf numFmtId="0" fontId="35"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2" fillId="45" borderId="14" xfId="0" applyFont="1" applyFill="1" applyBorder="1"/>
    <xf numFmtId="0" fontId="73" fillId="0" borderId="0" xfId="0" applyFont="1"/>
    <xf numFmtId="0" fontId="74" fillId="0" borderId="0" xfId="0" applyFont="1"/>
    <xf numFmtId="0" fontId="0" fillId="0" borderId="0" xfId="0" applyAlignment="1">
      <alignment wrapText="1"/>
    </xf>
    <xf numFmtId="0" fontId="75" fillId="0" borderId="0" xfId="0" applyFont="1"/>
    <xf numFmtId="0" fontId="75" fillId="56" borderId="0" xfId="0" applyFont="1" applyFill="1" applyAlignment="1">
      <alignment horizontal="left" vertical="center" wrapText="1"/>
    </xf>
    <xf numFmtId="0" fontId="75" fillId="0" borderId="0" xfId="0" applyFont="1" applyAlignment="1">
      <alignment horizontal="left" vertical="center" wrapText="1"/>
    </xf>
    <xf numFmtId="0" fontId="0" fillId="48" borderId="19" xfId="0" applyFill="1" applyBorder="1"/>
    <xf numFmtId="0" fontId="76" fillId="0" borderId="0" xfId="0" applyFont="1"/>
    <xf numFmtId="0" fontId="0" fillId="0" borderId="0" xfId="0" applyAlignment="1">
      <alignment vertical="center" wrapText="1"/>
    </xf>
    <xf numFmtId="49" fontId="0" fillId="0" borderId="0" xfId="0" applyNumberFormat="1" applyAlignment="1">
      <alignment vertical="center" wrapText="1"/>
    </xf>
    <xf numFmtId="0" fontId="77" fillId="0" borderId="0" xfId="0" applyFont="1"/>
    <xf numFmtId="0" fontId="4" fillId="0" borderId="1" xfId="0" applyFont="1" applyBorder="1"/>
    <xf numFmtId="3" fontId="4" fillId="0" borderId="1" xfId="0" applyNumberFormat="1" applyFont="1" applyBorder="1"/>
    <xf numFmtId="0" fontId="4" fillId="41" borderId="1" xfId="0" applyFont="1" applyFill="1" applyBorder="1"/>
    <xf numFmtId="166" fontId="4" fillId="0" borderId="1" xfId="0" applyNumberFormat="1" applyFont="1" applyBorder="1"/>
    <xf numFmtId="0" fontId="3" fillId="0" borderId="1" xfId="0" applyFont="1" applyBorder="1"/>
    <xf numFmtId="0" fontId="2" fillId="0" borderId="1" xfId="0" applyFont="1" applyBorder="1"/>
    <xf numFmtId="49" fontId="2" fillId="0" borderId="1" xfId="0" applyNumberFormat="1" applyFont="1" applyBorder="1" applyAlignment="1">
      <alignment horizontal="left"/>
    </xf>
    <xf numFmtId="0" fontId="1" fillId="0" borderId="1" xfId="0" applyFont="1" applyBorder="1"/>
    <xf numFmtId="0" fontId="44" fillId="42" borderId="22" xfId="0" applyFont="1" applyFill="1" applyBorder="1" applyAlignment="1">
      <alignment horizontal="center"/>
    </xf>
    <xf numFmtId="0" fontId="44" fillId="42" borderId="23" xfId="0" applyFont="1" applyFill="1" applyBorder="1" applyAlignment="1">
      <alignment horizontal="center"/>
    </xf>
    <xf numFmtId="0" fontId="46" fillId="0" borderId="6" xfId="0" applyFont="1" applyBorder="1" applyAlignment="1">
      <alignment horizontal="left" wrapText="1"/>
    </xf>
    <xf numFmtId="0" fontId="6" fillId="42" borderId="22" xfId="38" applyFont="1" applyFill="1" applyBorder="1" applyAlignment="1">
      <alignment horizontal="center"/>
    </xf>
    <xf numFmtId="0" fontId="6" fillId="42" borderId="24" xfId="38" applyFont="1" applyFill="1" applyBorder="1" applyAlignment="1">
      <alignment horizontal="center"/>
    </xf>
    <xf numFmtId="14" fontId="35" fillId="0" borderId="12" xfId="0" applyNumberFormat="1" applyFont="1" applyBorder="1" applyAlignment="1">
      <alignment horizontal="left"/>
    </xf>
    <xf numFmtId="14" fontId="35" fillId="0" borderId="20" xfId="0" applyNumberFormat="1" applyFont="1" applyBorder="1" applyAlignment="1">
      <alignment horizontal="left"/>
    </xf>
    <xf numFmtId="14" fontId="35" fillId="0" borderId="21" xfId="0" applyNumberFormat="1" applyFont="1" applyBorder="1" applyAlignment="1">
      <alignment horizontal="left"/>
    </xf>
    <xf numFmtId="0" fontId="35" fillId="0" borderId="12" xfId="0" applyFont="1" applyBorder="1" applyAlignment="1">
      <alignment horizontal="left"/>
    </xf>
    <xf numFmtId="0" fontId="35" fillId="0" borderId="20" xfId="0" applyFont="1" applyBorder="1" applyAlignment="1">
      <alignment horizontal="left"/>
    </xf>
    <xf numFmtId="0" fontId="35" fillId="0" borderId="21" xfId="0" applyFont="1" applyBorder="1" applyAlignment="1">
      <alignment horizontal="left"/>
    </xf>
    <xf numFmtId="0" fontId="35" fillId="0" borderId="0" xfId="0" applyFont="1" applyAlignment="1">
      <alignment horizontal="center"/>
    </xf>
    <xf numFmtId="0" fontId="44"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4" t="s">
        <v>363</v>
      </c>
      <c r="AB5" s="315"/>
      <c r="AC5" s="314" t="s">
        <v>364</v>
      </c>
      <c r="AD5" s="315"/>
      <c r="AE5" s="314" t="s">
        <v>365</v>
      </c>
      <c r="AF5" s="315"/>
      <c r="AG5" s="314" t="s">
        <v>366</v>
      </c>
      <c r="AH5" s="315"/>
      <c r="AI5" s="314" t="s">
        <v>367</v>
      </c>
      <c r="AJ5" s="315"/>
      <c r="AK5" s="314" t="s">
        <v>368</v>
      </c>
      <c r="AL5" s="315"/>
      <c r="AM5" s="314" t="s">
        <v>369</v>
      </c>
      <c r="AN5" s="315"/>
      <c r="AO5" s="314" t="s">
        <v>370</v>
      </c>
      <c r="AP5" s="315"/>
      <c r="AQ5" s="314" t="s">
        <v>371</v>
      </c>
      <c r="AR5" s="315"/>
      <c r="AS5" s="314" t="s">
        <v>372</v>
      </c>
      <c r="AT5" s="315"/>
      <c r="AU5" s="314" t="s">
        <v>373</v>
      </c>
      <c r="AV5" s="315"/>
      <c r="AW5" s="314" t="s">
        <v>374</v>
      </c>
      <c r="AX5" s="315"/>
      <c r="AY5" s="314" t="s">
        <v>375</v>
      </c>
      <c r="AZ5" s="315"/>
      <c r="BA5" s="314" t="s">
        <v>376</v>
      </c>
      <c r="BB5" s="315"/>
      <c r="BC5" s="314" t="s">
        <v>377</v>
      </c>
      <c r="BD5" s="315"/>
      <c r="BE5" s="314" t="s">
        <v>378</v>
      </c>
      <c r="BF5" s="315"/>
      <c r="BG5" s="314" t="s">
        <v>379</v>
      </c>
      <c r="BH5" s="315"/>
      <c r="BI5" s="314" t="s">
        <v>380</v>
      </c>
      <c r="BJ5" s="315"/>
      <c r="BK5" s="314" t="s">
        <v>381</v>
      </c>
      <c r="BL5" s="315"/>
      <c r="BM5" s="314" t="s">
        <v>382</v>
      </c>
      <c r="BN5" s="31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2" sqref="A2"/>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7" t="s">
        <v>901</v>
      </c>
      <c r="W5" s="318"/>
      <c r="X5" s="318"/>
      <c r="Y5" s="318"/>
      <c r="Z5" s="318"/>
      <c r="AA5" s="317" t="s">
        <v>953</v>
      </c>
      <c r="AB5" s="318"/>
      <c r="AC5" s="318"/>
      <c r="AD5" s="318"/>
      <c r="AE5" s="318"/>
      <c r="AF5" s="317" t="s">
        <v>954</v>
      </c>
      <c r="AG5" s="318"/>
      <c r="AH5" s="318"/>
      <c r="AI5" s="318"/>
      <c r="AJ5" s="318"/>
      <c r="AK5" s="317" t="s">
        <v>955</v>
      </c>
      <c r="AL5" s="318"/>
      <c r="AM5" s="318"/>
      <c r="AN5" s="318"/>
      <c r="AO5" s="318"/>
      <c r="AP5" s="317" t="s">
        <v>956</v>
      </c>
      <c r="AQ5" s="318"/>
      <c r="AR5" s="318"/>
      <c r="AS5" s="318"/>
      <c r="AT5" s="318"/>
      <c r="AU5" s="317" t="s">
        <v>957</v>
      </c>
      <c r="AV5" s="318"/>
      <c r="AW5" s="318"/>
      <c r="AX5" s="318"/>
      <c r="AY5" s="318"/>
      <c r="AZ5" s="317" t="s">
        <v>958</v>
      </c>
      <c r="BA5" s="318"/>
      <c r="BB5" s="318"/>
      <c r="BC5" s="318"/>
      <c r="BD5" s="318"/>
      <c r="BE5" s="317" t="s">
        <v>959</v>
      </c>
      <c r="BF5" s="318"/>
      <c r="BG5" s="318"/>
      <c r="BH5" s="318"/>
      <c r="BI5" s="318"/>
      <c r="BJ5" s="317" t="s">
        <v>960</v>
      </c>
      <c r="BK5" s="318"/>
      <c r="BL5" s="318"/>
      <c r="BM5" s="318"/>
      <c r="BN5" s="318"/>
      <c r="BO5" s="317" t="s">
        <v>961</v>
      </c>
      <c r="BP5" s="318"/>
      <c r="BQ5" s="318"/>
      <c r="BR5" s="318"/>
      <c r="BS5" s="31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0" zoomScaleNormal="80" zoomScaleSheetLayoutView="55" workbookViewId="0">
      <pane xSplit="4" ySplit="6" topLeftCell="E7" activePane="bottomRight" state="frozen"/>
      <selection pane="topRight" activeCell="E1" sqref="E1"/>
      <selection pane="bottomLeft" activeCell="A7" sqref="A7"/>
      <selection pane="bottomRight" activeCell="G10" sqref="G10"/>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306" t="s">
        <v>278</v>
      </c>
      <c r="C2" s="310" t="s">
        <v>498</v>
      </c>
      <c r="D2" s="306" t="s">
        <v>391</v>
      </c>
      <c r="E2" s="307" t="s">
        <v>34</v>
      </c>
      <c r="F2" s="306" t="s">
        <v>276</v>
      </c>
      <c r="G2" s="4">
        <v>46260</v>
      </c>
      <c r="H2" s="311" t="s">
        <v>7775</v>
      </c>
      <c r="I2" s="308" t="str">
        <f>IF(C2="-","",VLOOKUP(C2,CouponBondIssuersTable,2,0))</f>
        <v>VAS</v>
      </c>
      <c r="J2" s="308" t="str">
        <f>IF(D2="-","",IFERROR(VLOOKUP(D2,CouponLeadManagersTable,2,0),""))</f>
        <v>SHB</v>
      </c>
      <c r="K2" s="308" t="str">
        <f>IF(D2="-","",IFERROR(VLOOKUP(D2,CouponLeadManagersTable,3,0),""))</f>
        <v>ST</v>
      </c>
      <c r="L2" s="306" t="s">
        <v>2284</v>
      </c>
      <c r="M2" s="306"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312" t="s">
        <v>7776</v>
      </c>
      <c r="B7" s="312" t="s">
        <v>7777</v>
      </c>
      <c r="C7" s="306">
        <v>198</v>
      </c>
      <c r="D7" s="311" t="s">
        <v>7778</v>
      </c>
      <c r="E7" s="313" t="s">
        <v>7779</v>
      </c>
      <c r="F7" s="306" t="s">
        <v>7780</v>
      </c>
      <c r="G7" s="307">
        <v>2000000</v>
      </c>
      <c r="H7" s="306" t="s">
        <v>34</v>
      </c>
      <c r="I7" s="306" t="s">
        <v>284</v>
      </c>
      <c r="J7" s="306"/>
      <c r="K7" s="309">
        <v>3.27</v>
      </c>
      <c r="L7" s="306">
        <v>1</v>
      </c>
      <c r="M7" s="4">
        <v>46625</v>
      </c>
      <c r="N7" s="4">
        <v>48817</v>
      </c>
      <c r="O7" s="4" t="s">
        <v>1026</v>
      </c>
      <c r="P7" s="43" t="s">
        <v>353</v>
      </c>
      <c r="Q7" s="307">
        <v>200000000</v>
      </c>
      <c r="R7" s="307" t="s">
        <v>2994</v>
      </c>
      <c r="S7" s="307"/>
      <c r="T7" s="4">
        <v>46260</v>
      </c>
      <c r="U7" s="4">
        <f>IF(T7&lt;&gt;"",T7,"")</f>
        <v>46260</v>
      </c>
      <c r="V7" s="4">
        <v>48817</v>
      </c>
      <c r="W7" s="4">
        <v>48079</v>
      </c>
      <c r="X7" s="72" t="s">
        <v>7781</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109792F8-DECB-497F-81BF-AD9E42E31E99}">
      <formula1>CouponBondProgram</formula1>
    </dataValidation>
    <dataValidation type="list" showInputMessage="1" showErrorMessage="1" sqref="E2" xr:uid="{AA343141-09E2-425B-9DE0-B0BE5196864F}">
      <formula1>TradingCurrencies</formula1>
    </dataValidation>
    <dataValidation type="list" errorStyle="warning" showInputMessage="1" showErrorMessage="1" error="Please select a valid entry" sqref="C2" xr:uid="{A57D723C-9D0A-4B82-BD84-724AAAC67EE5}">
      <formula1>CouponBondIssuers</formula1>
    </dataValidation>
    <dataValidation type="list" errorStyle="warning" showInputMessage="1" showErrorMessage="1" error="Please select a valid entry" sqref="B2" xr:uid="{8FC4B968-674D-4D4B-B749-A30192C16190}">
      <formula1>CouponBondSegment</formula1>
    </dataValidation>
    <dataValidation type="list" errorStyle="warning" showInputMessage="1" showErrorMessage="1" error="Please select a valid entry" sqref="A2" xr:uid="{CB9E3522-7517-4610-88DC-EAD310B5324E}">
      <formula1>StarCAM_Exchanges</formula1>
    </dataValidation>
    <dataValidation errorStyle="warning" showInputMessage="1" showErrorMessage="1" error="Please select a valid entry" sqref="I2" xr:uid="{D1ABEFA6-6E1B-459C-8890-4783D07B9ACC}"/>
    <dataValidation type="date" errorStyle="warning" operator="greaterThan" allowBlank="1" showInputMessage="1" showErrorMessage="1" errorTitle="Listing Date" error="Must be a future trading date." sqref="G2" xr:uid="{4DC4B6C6-5FA2-4061-80A7-22950D0F230D}">
      <formula1>TODAY()</formula1>
    </dataValidation>
    <dataValidation type="whole" operator="greaterThan" allowBlank="1" showInputMessage="1" showErrorMessage="1" errorTitle="Trading Lot" error="Please enter a whole number greater than 0." sqref="G7" xr:uid="{64ABEFA1-777C-4123-888B-E3FA35AE7FDD}">
      <formula1>0</formula1>
    </dataValidation>
    <dataValidation type="list" errorStyle="warning" showInputMessage="1" showErrorMessage="1" error="Please select a valid entry" sqref="L2" xr:uid="{1B4EFF95-2BAF-42C6-B101-ADDEC7B9A3CB}">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4079903D-4EBF-454C-9D76-B215547B8CA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B24FC0F4-3DAE-455E-AC28-94733DD58D25}">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9">
        <v>40858</v>
      </c>
      <c r="C1" s="320"/>
      <c r="D1" s="321"/>
      <c r="F1" t="s">
        <v>256</v>
      </c>
    </row>
    <row r="2" spans="1:21">
      <c r="A2" s="8" t="s">
        <v>257</v>
      </c>
      <c r="B2" s="322" t="s">
        <v>278</v>
      </c>
      <c r="C2" s="323"/>
      <c r="D2" s="32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5" t="s">
        <v>2326</v>
      </c>
      <c r="C1" s="32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6" t="s">
        <v>777</v>
      </c>
      <c r="B4" s="326"/>
      <c r="C4" s="326"/>
      <c r="D4" s="326"/>
      <c r="E4" s="326"/>
      <c r="F4" s="326"/>
      <c r="G4" s="326"/>
      <c r="H4" s="326"/>
      <c r="I4" s="326"/>
      <c r="J4" s="326"/>
      <c r="K4" s="326"/>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7" t="s">
        <v>901</v>
      </c>
      <c r="T5" s="318"/>
      <c r="U5" s="318"/>
      <c r="V5" s="318"/>
      <c r="W5" s="31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2026-08-25T12:36:36Z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3ab426-a817-41a9-bdde-ab4ea3f57322_Enabled">
    <vt:lpwstr>true</vt:lpwstr>
  </property>
  <property fmtid="{D5CDD505-2E9C-101B-9397-08002B2CF9AE}" pid="11" name="MSIP_Label_113ab426-a817-41a9-bdde-ab4ea3f57322_SetDate">
    <vt:lpwstr>2026-08-20T09:31:13Z</vt:lpwstr>
  </property>
  <property fmtid="{D5CDD505-2E9C-101B-9397-08002B2CF9AE}" pid="12" name="MSIP_Label_113ab426-a817-41a9-bdde-ab4ea3f57322_Method">
    <vt:lpwstr>Privileged</vt:lpwstr>
  </property>
  <property fmtid="{D5CDD505-2E9C-101B-9397-08002B2CF9AE}" pid="13" name="MSIP_Label_113ab426-a817-41a9-bdde-ab4ea3f57322_Name">
    <vt:lpwstr>Internal - No visual label</vt:lpwstr>
  </property>
  <property fmtid="{D5CDD505-2E9C-101B-9397-08002B2CF9AE}" pid="14" name="MSIP_Label_113ab426-a817-41a9-bdde-ab4ea3f57322_SiteId">
    <vt:lpwstr>4aba1e73-421d-4e8f-895a-786b597ba991</vt:lpwstr>
  </property>
  <property fmtid="{D5CDD505-2E9C-101B-9397-08002B2CF9AE}" pid="15" name="MSIP_Label_113ab426-a817-41a9-bdde-ab4ea3f57322_ActionId">
    <vt:lpwstr>75ed1d47-4128-4eb6-988b-ee1f16ca56be</vt:lpwstr>
  </property>
  <property fmtid="{D5CDD505-2E9C-101B-9397-08002B2CF9AE}" pid="16" name="MSIP_Label_113ab426-a817-41a9-bdde-ab4ea3f57322_ContentBits">
    <vt:lpwstr>0</vt:lpwstr>
  </property>
  <property fmtid="{D5CDD505-2E9C-101B-9397-08002B2CF9AE}" pid="17" name="MSIP_Label_113ab426-a817-41a9-bdde-ab4ea3f57322_Tag">
    <vt:lpwstr>10, 0, 1, 1</vt:lpwstr>
  </property>
</Properties>
</file>