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daiska_nasdaq_com/Documents/Desktop/Listing/"/>
    </mc:Choice>
  </mc:AlternateContent>
  <xr:revisionPtr revIDLastSave="2" documentId="13_ncr:1_{E6A94558-5853-47AC-89F5-9820E26721BD}" xr6:coauthVersionLast="47" xr6:coauthVersionMax="47" xr10:uidLastSave="{C5CDD3A3-1151-4ED2-B19B-EE91C2C30D57}"/>
  <bookViews>
    <workbookView xWindow="28680" yWindow="-120" windowWidth="29040" windowHeight="1644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<sst xmlns="http://schemas.openxmlformats.org/spreadsheetml/2006/main" count="12752" uniqueCount="7777">
  <si>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</si>
  <si>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</si>
  <si>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</si>
  <si>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</si>
  <si>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</si>
  <si>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</si>
  <si>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</si>
  <si>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</si>
  <si>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</si>
  <si>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</si>
  <si>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</si>
  <si>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</si>
  <si>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</si>
  <si>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</si>
  <si>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</si>
  <si>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</si>
  <si>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</si>
  <si>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</si>
  <si>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</si>
  <si>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</si>
  <si>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</si>
  <si>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</si>
  <si>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</si>
  <si>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</si>
  <si>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</si>
  <si>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</si>
  <si>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</si>
  <si>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</si>
  <si>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</si>
  <si>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</si>
  <si>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</si>
  <si>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</si>
  <si>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</si>
  <si>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</si>
  <si>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</si>
  <si>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</si>
  <si>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</si>
  <si>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</si>
  <si>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</si>
  <si>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</si>
  <si>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</si>
  <si>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</si>
  <si>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</si>
  <si>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</si>
  <si>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</si>
  <si>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</si>
  <si>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</si>
  <si>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</si>
  <si>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</si>
  <si>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</si>
  <si>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</si>
  <si>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</si>
  <si>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</si>
  <si>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</si>
  <si>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</si>
  <si>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</si>
  <si>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</si>
  <si>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</si>
  <si>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</si>
  <si>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</si>
  <si>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</si>
  <si>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</si>
  <si>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</si>
  <si>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</si>
  <si>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</si>
  <si>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</si>
  <si>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</si>
  <si>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</si>
  <si>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</si>
  <si>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</si>
  <si>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</si>
  <si>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</si>
  <si>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</si>
  <si>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</si>
  <si>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</si>
  <si>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</si>
  <si>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</si>
  <si>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</si>
  <si>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</si>
  <si>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</si>
  <si>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</si>
  <si>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</si>
  <si>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</si>
  <si>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</si>
  <si>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</si>
  <si>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</si>
  <si>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</si>
  <si>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</si>
  <si>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</si>
  <si>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</si>
  <si>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</si>
  <si>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</si>
  <si>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</si>
  <si>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</si>
  <si>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</si>
  <si>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</si>
  <si>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</si>
  <si>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</si>
  <si>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</si>
  <si>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</si>
  <si>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</si>
  <si>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</si>
  <si>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</si>
  <si>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</si>
  <si>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</si>
  <si>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</si>
  <si>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</si>
  <si>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</si>
  <si>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</si>
  <si>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</si>
  <si>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</si>
  <si>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</si>
  <si>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</si>
  <si>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</si>
  <si>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</si>
  <si>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</si>
  <si>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</si>
  <si>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</si>
  <si>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</si>
  <si>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</si>
  <si>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</si>
  <si>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</si>
  <si>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</si>
  <si>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</si>
  <si>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</si>
  <si>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</si>
  <si>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</si>
  <si>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</si>
  <si>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</si>
  <si>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</si>
  <si>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</si>
  <si>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</si>
  <si>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</si>
  <si>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</si>
  <si>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</si>
  <si>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</si>
  <si>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</si>
  <si>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</si>
  <si>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</si>
  <si>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</si>
  <si>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</si>
  <si>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</si>
  <si>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</si>
  <si>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</si>
  <si>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</si>
  <si>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</si>
  <si>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</si>
  <si>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</si>
  <si>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</si>
  <si>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</si>
  <si>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</si>
  <si>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</si>
  <si>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</si>
  <si>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</si>
  <si>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</si>
  <si>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</si>
  <si>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</si>
  <si>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</si>
  <si>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</si>
  <si>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</si>
  <si>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</si>
  <si>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</si>
  <si>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</si>
  <si>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</si>
  <si>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</si>
  <si>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</si>
  <si>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</si>
  <si>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</si>
  <si>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</si>
  <si>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</si>
  <si>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</si>
  <si>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</si>
  <si>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</si>
  <si>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</si>
  <si>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</si>
  <si>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</si>
  <si>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</si>
  <si>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</si>
  <si>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</si>
  <si>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</si>
  <si>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</si>
  <si>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</si>
  <si>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</si>
  <si>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</si>
  <si>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</si>
  <si>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</si>
  <si>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</si>
  <si>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</si>
  <si>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</si>
  <si>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</si>
  <si>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</si>
  <si>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</si>
  <si>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</si>
  <si>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</si>
  <si>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</si>
  <si>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</si>
  <si>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</si>
  <si>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</si>
  <si>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</si>
  <si>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</si>
  <si>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</si>
  <si>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</si>
  <si>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</si>
  <si>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</si>
  <si>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</si>
  <si>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</si>
  <si>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</si>
  <si>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</si>
  <si>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</si>
  <si>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</si>
  <si>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</si>
  <si>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</si>
  <si>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</si>
  <si>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</si>
  <si>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</si>
  <si>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</si>
  <si>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</si>
  <si>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</si>
  <si>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</si>
  <si>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</si>
  <si>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</si>
  <si>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</si>
  <si>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</si>
  <si>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</si>
  <si>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</si>
  <si>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</si>
  <si>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</si>
  <si>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</si>
  <si>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</si>
  <si>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</si>
  <si>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</si>
  <si>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</si>
  <si>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</si>
  <si>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</si>
  <si>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</si>
  <si>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</si>
  <si>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</si>
  <si>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</si>
  <si>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</si>
  <si>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</si>
  <si>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</si>
  <si>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</si>
  <si>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</si>
  <si>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</si>
  <si>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</si>
  <si>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</si>
  <si>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</si>
  <si>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</si>
  <si>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</si>
  <si>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</si>
  <si>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</si>
  <si>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</si>
  <si>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</si>
  <si>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</si>
  <si>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</si>
  <si>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</si>
  <si>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</si>
  <si>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</si>
  <si>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</si>
  <si>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</si>
  <si>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</si>
  <si>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</si>
  <si>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</si>
  <si>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</si>
  <si>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</si>
  <si>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</si>
  <si>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</si>
  <si>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</si>
  <si>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</si>
  <si>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</si>
  <si>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</si>
  <si>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</si>
  <si>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</si>
  <si>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</si>
  <si>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</si>
  <si>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</si>
  <si>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</si>
  <si>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</si>
  <si>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</si>
  <si>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</si>
  <si>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</si>
  <si>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</si>
  <si>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</si>
  <si>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</si>
  <si>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</si>
  <si>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</si>
  <si>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</si>
  <si>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</si>
  <si>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</si>
  <si>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</si>
  <si>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</si>
  <si>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</si>
  <si>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</si>
  <si>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</si>
  <si>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</si>
  <si>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</si>
  <si>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</si>
  <si>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</si>
  <si>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</si>
  <si>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</si>
  <si>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</si>
  <si>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</si>
  <si>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</si>
  <si>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</si>
  <si>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</si>
  <si>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</si>
  <si>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</si>
  <si>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</si>
  <si>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</si>
  <si>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</si>
  <si>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</si>
  <si>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</si>
  <si>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</si>
  <si>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</si>
  <si>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</si>
  <si>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</si>
  <si>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</si>
  <si>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</si>
  <si>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</si>
  <si>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</si>
  <si>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</si>
  <si>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</si>
  <si>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</si>
  <si>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</si>
  <si>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</si>
  <si>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</si>
  <si>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</si>
  <si>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</si>
  <si>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</si>
  <si>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</si>
  <si>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</si>
  <si>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</si>
  <si>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</si>
  <si>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</si>
  <si>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</si>
  <si>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</si>
  <si>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</si>
  <si>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</si>
  <si>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</si>
  <si>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</si>
  <si>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</si>
  <si>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</si>
  <si>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</si>
  <si>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</si>
  <si>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</si>
  <si>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</si>
  <si>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</si>
  <si>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</si>
  <si>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</si>
  <si>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</si>
  <si>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</si>
  <si>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</si>
  <si>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</si>
  <si>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</si>
  <si>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</si>
  <si>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</si>
  <si>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</si>
  <si>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</si>
  <si>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</si>
  <si>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</si>
  <si>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</si>
  <si>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</si>
  <si>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</si>
  <si>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</si>
  <si>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</si>
  <si>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</si>
  <si>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</si>
  <si>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</si>
  <si>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</si>
  <si>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</si>
  <si>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</si>
  <si>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</si>
  <si>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</si>
  <si>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</si>
  <si>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</si>
  <si>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</si>
  <si>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</si>
  <si>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</si>
  <si>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</si>
  <si>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</si>
  <si>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</si>
  <si>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</si>
  <si>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</si>
  <si>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</si>
  <si>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</si>
  <si>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</si>
  <si>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</si>
  <si>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</si>
  <si>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</si>
  <si>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</si>
  <si>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</si>
  <si>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</si>
  <si>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</si>
  <si>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</si>
  <si>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</si>
  <si>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</si>
  <si>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</si>
  <si>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</si>
  <si>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</si>
  <si>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</si>
  <si>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</si>
  <si>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</si>
  <si>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</si>
  <si>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</si>
  <si>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</si>
  <si>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</si>
  <si>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</si>
  <si>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</si>
  <si>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</si>
  <si>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</si>
  <si>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</si>
  <si>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</si>
  <si>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</si>
  <si>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</si>
  <si>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</si>
  <si>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</si>
  <si>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</si>
  <si>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</si>
  <si>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</si>
  <si>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</si>
  <si>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</si>
  <si>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</si>
  <si>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</si>
  <si>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</si>
  <si>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</si>
  <si>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</si>
  <si>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</si>
  <si>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</si>
  <si>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</si>
  <si>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</si>
  <si>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</si>
  <si>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</si>
  <si>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</si>
  <si>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</si>
  <si>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</si>
  <si>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</si>
  <si>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</si>
  <si>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</si>
  <si>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</si>
  <si>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</si>
  <si>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</si>
  <si>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</si>
  <si>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</si>
  <si>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</si>
  <si>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</si>
  <si>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</si>
  <si>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</si>
  <si>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</si>
  <si>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</si>
  <si>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</si>
  <si>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</si>
  <si>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</si>
  <si>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</si>
  <si>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</si>
  <si>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</si>
  <si>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</si>
  <si>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</si>
  <si>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</si>
  <si>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</si>
  <si>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</si>
  <si>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</si>
  <si>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</si>
  <si>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</si>
  <si>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</si>
  <si>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</si>
  <si>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</si>
  <si>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</si>
  <si>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</si>
  <si>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</si>
  <si>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</si>
  <si>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</si>
  <si>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</si>
  <si>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</si>
  <si>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</si>
  <si>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</si>
  <si>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</si>
  <si>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</si>
  <si>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</si>
  <si>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</si>
  <si>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</si>
  <si>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</si>
  <si>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</si>
  <si>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</si>
  <si>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</si>
  <si>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</si>
  <si>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</si>
  <si>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</si>
  <si>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</si>
  <si>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</si>
  <si>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</si>
  <si>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</si>
  <si>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</si>
  <si>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</si>
  <si>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</si>
  <si>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</si>
  <si>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</si>
  <si>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</si>
  <si>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</si>
  <si>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</si>
  <si>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</si>
  <si>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</si>
  <si>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</si>
  <si>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</si>
  <si>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</si>
  <si>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</si>
  <si>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</si>
  <si>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</si>
  <si>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</si>
  <si>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</si>
  <si>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</si>
  <si>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</si>
  <si>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</si>
  <si>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</si>
  <si>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</si>
  <si>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</si>
  <si>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</si>
  <si>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</si>
  <si>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</si>
  <si>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</si>
  <si>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</si>
  <si>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</si>
  <si>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</si>
  <si>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</si>
  <si>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</si>
  <si>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</si>
  <si>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</si>
  <si>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</si>
  <si>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</si>
  <si>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</si>
  <si>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</si>
  <si>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</si>
  <si>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</si>
  <si>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</si>
  <si>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</si>
  <si>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</si>
  <si>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</si>
  <si>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</si>
  <si>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</si>
  <si>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</si>
  <si>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</si>
  <si>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</si>
  <si>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</si>
  <si>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</si>
  <si>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</si>
  <si>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</si>
  <si>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</si>
  <si>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</si>
  <si>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</si>
  <si>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</si>
  <si>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</si>
  <si>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</si>
  <si>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</si>
  <si>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</si>
  <si>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</si>
  <si>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</si>
  <si>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</si>
  <si>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</si>
  <si>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</si>
  <si>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</si>
  <si>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</si>
  <si>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</si>
  <si>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</si>
  <si>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</si>
  <si>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</si>
  <si>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</si>
  <si>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</si>
  <si>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</si>
  <si>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</si>
  <si>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</si>
  <si>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</si>
  <si>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</si>
  <si>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</si>
  <si>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</si>
  <si>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</si>
  <si>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</si>
  <si>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</si>
  <si>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</si>
  <si>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</si>
  <si>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</si>
  <si>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</si>
  <si>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</si>
  <si>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</si>
  <si>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</si>
  <si>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</si>
  <si>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</si>
  <si>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</si>
  <si>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</si>
  <si>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</si>
  <si>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</si>
  <si>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</si>
  <si>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</si>
  <si>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</si>
  <si>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</si>
  <si>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</si>
  <si>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</si>
  <si>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</si>
  <si>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</si>
  <si>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</si>
  <si>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</si>
  <si>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</si>
  <si>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</si>
  <si>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</si>
  <si>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</si>
  <si>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</si>
  <si>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</si>
  <si>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</si>
  <si>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</si>
  <si>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</si>
  <si>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</si>
  <si>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</si>
  <si>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</si>
  <si>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</si>
  <si>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</si>
  <si>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</si>
  <si>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</si>
  <si>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</si>
  <si>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</si>
  <si>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</si>
  <si>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</si>
  <si>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</si>
  <si>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</si>
  <si>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</si>
  <si>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</si>
  <si>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</si>
  <si>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</si>
  <si>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</si>
  <si>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</si>
  <si>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</si>
  <si>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</si>
  <si>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</si>
  <si>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</si>
  <si>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</si>
  <si>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</si>
  <si>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</si>
  <si>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</si>
  <si>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</si>
  <si>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</si>
  <si>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</si>
  <si>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</si>
  <si>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</si>
  <si>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</si>
  <si>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</si>
  <si>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</si>
  <si>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</si>
  <si>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</si>
  <si>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</si>
  <si>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</si>
  <si>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</si>
  <si>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</si>
  <si>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</si>
  <si>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</si>
  <si>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</si>
  <si>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</si>
  <si>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</si>
  <si>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</si>
  <si>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</si>
  <si>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</si>
  <si>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</si>
  <si>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</si>
  <si>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</si>
  <si>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</si>
  <si>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</si>
  <si>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</si>
  <si>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</si>
  <si>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</si>
  <si>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</si>
  <si>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</si>
  <si>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</si>
  <si>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</si>
  <si>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</si>
  <si>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</si>
  <si>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</si>
  <si>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</si>
  <si>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</si>
  <si>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</si>
  <si>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</si>
  <si>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</si>
  <si>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</si>
  <si>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</si>
  <si>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</si>
  <si>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</si>
  <si>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</si>
  <si>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</si>
  <si>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</si>
  <si>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</si>
  <si>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</si>
  <si>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</si>
  <si>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</si>
  <si>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</si>
  <si>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</si>
  <si>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</si>
  <si>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</si>
  <si>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</si>
  <si>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</si>
  <si>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</si>
  <si>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</si>
  <si>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</si>
  <si>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</si>
  <si>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</si>
  <si>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</si>
  <si>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</si>
  <si>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</si>
  <si>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</si>
  <si>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</si>
  <si>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</si>
  <si>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</si>
  <si>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</si>
  <si>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</si>
  <si>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</si>
  <si>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</si>
  <si>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</si>
  <si>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</si>
  <si>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</si>
  <si>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</si>
  <si>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</si>
  <si>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</si>
  <si>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</si>
  <si>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</si>
  <si>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</si>
  <si>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</si>
  <si>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</si>
  <si>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</si>
  <si>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</si>
  <si>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</si>
  <si>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</si>
  <si>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</si>
  <si>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</si>
  <si>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</si>
  <si>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</si>
  <si>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</si>
  <si>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</si>
  <si>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</si>
  <si>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</si>
  <si>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</si>
  <si>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</si>
  <si>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</si>
  <si>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</si>
  <si>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</si>
  <si>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</si>
  <si>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</si>
  <si>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</si>
  <si>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</si>
  <si>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</si>
  <si>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</si>
  <si>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</si>
  <si>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</si>
  <si>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</si>
  <si>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</si>
  <si>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</si>
  <si>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</si>
  <si>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</si>
  <si>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</si>
  <si>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</si>
  <si>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</si>
  <si>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</si>
  <si>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</si>
  <si>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</si>
  <si>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</si>
  <si>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</si>
  <si>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</si>
  <si>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</si>
  <si>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</si>
  <si>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</si>
  <si>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</si>
  <si>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</si>
  <si>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</si>
  <si>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</si>
  <si>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</si>
  <si>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</si>
  <si>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</si>
  <si>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</si>
  <si>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</si>
  <si>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</si>
  <si>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</si>
  <si>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</si>
  <si>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</si>
  <si>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</si>
  <si>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</si>
  <si>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</si>
  <si>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</si>
  <si>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</si>
  <si>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</si>
  <si>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</si>
  <si>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</si>
  <si>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</si>
  <si>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</si>
  <si>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</si>
  <si>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</si>
  <si>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</si>
  <si>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</si>
  <si>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</si>
  <si>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</si>
  <si>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</si>
  <si>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</si>
  <si>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</si>
  <si>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</si>
  <si>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</si>
  <si>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</si>
  <si>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</si>
  <si>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</si>
  <si>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</si>
  <si>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</si>
  <si>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</si>
  <si>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</si>
  <si>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</si>
  <si>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</si>
  <si>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</si>
  <si>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</si>
  <si>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</si>
  <si>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</si>
  <si>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</si>
  <si>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</si>
  <si>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</si>
  <si>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</si>
  <si>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</si>
  <si>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</si>
  <si>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</si>
  <si>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</si>
  <si>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</si>
  <si>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</si>
  <si>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</si>
  <si>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</si>
  <si>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</si>
  <si>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</si>
  <si>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</si>
  <si>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</si>
  <si>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</si>
  <si>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</si>
  <si>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</si>
  <si>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</si>
  <si>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</si>
  <si>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</si>
  <si>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</si>
  <si>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</si>
  <si>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</si>
  <si>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</si>
  <si>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</si>
  <si>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</si>
  <si>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</si>
  <si>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</si>
  <si>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</si>
  <si>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</si>
  <si>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</si>
  <si>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</si>
  <si>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</si>
  <si>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</si>
  <si>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</si>
  <si>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</si>
  <si>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</si>
  <si>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</si>
  <si>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</si>
  <si>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</si>
  <si>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</si>
  <si>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</si>
  <si>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</si>
  <si>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</si>
  <si>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</si>
  <si>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</si>
  <si>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</si>
  <si>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</si>
  <si>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</si>
  <si>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</si>
  <si>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</si>
  <si>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</si>
  <si>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</si>
  <si>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</si>
  <si>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</si>
  <si>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</si>
  <si>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</si>
  <si>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</si>
  <si>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</si>
  <si>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</si>
  <si>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</si>
  <si>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</si>
  <si>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</si>
  <si>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</si>
  <si>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</si>
  <si>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</si>
  <si>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</si>
  <si>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</si>
  <si>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</si>
  <si>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</si>
  <si>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</si>
  <si>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</si>
  <si>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</si>
  <si>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</si>
  <si>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</si>
  <si>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</si>
  <si>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</si>
  <si>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</si>
  <si>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</si>
  <si>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</si>
  <si>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</si>
  <si>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</si>
  <si>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</si>
  <si>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</si>
  <si>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</si>
  <si>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</si>
  <si>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</si>
  <si>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</si>
  <si>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</si>
  <si>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</si>
  <si>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</si>
  <si>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</si>
  <si>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</si>
  <si>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</si>
  <si>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</si>
  <si>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</si>
  <si>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</si>
  <si>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</si>
  <si>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</si>
  <si>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</si>
  <si>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</si>
  <si>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</si>
  <si>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</si>
  <si>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</si>
  <si>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</si>
  <si>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</si>
  <si>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</si>
  <si>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</si>
  <si>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</si>
  <si>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</si>
  <si>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</si>
  <si>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</si>
  <si>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</si>
  <si>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</si>
  <si>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</si>
  <si>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</si>
  <si>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</si>
  <si>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</si>
  <si>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</si>
  <si>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</si>
  <si>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</si>
  <si>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</si>
  <si>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</si>
  <si>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</si>
  <si>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</si>
  <si>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</si>
  <si>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</si>
  <si>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</si>
  <si>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</si>
  <si>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</si>
  <si>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</si>
  <si>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</si>
  <si>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</si>
  <si>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</si>
  <si>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</si>
  <si>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</si>
  <si>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</si>
  <si>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</si>
  <si>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</si>
  <si>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</si>
  <si>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</si>
  <si>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</si>
  <si>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</si>
  <si>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</si>
  <si>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</si>
  <si>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</si>
  <si>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</si>
  <si>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</si>
  <si>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</si>
  <si>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</si>
  <si>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</si>
  <si>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</si>
  <si>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</si>
  <si>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</si>
  <si>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</si>
  <si>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</si>
  <si>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</si>
  <si>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</si>
  <si>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</si>
  <si>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</si>
  <si>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</si>
  <si>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</si>
  <si>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</si>
  <si>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</si>
  <si>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</si>
  <si>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</si>
  <si>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</si>
  <si>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</si>
  <si>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</si>
  <si>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</si>
  <si>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</si>
  <si>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</si>
  <si>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</si>
  <si>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</si>
  <si>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</si>
  <si>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</si>
  <si>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</si>
  <si>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</si>
  <si>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</si>
  <si>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</si>
  <si>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</si>
  <si>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</si>
  <si>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</si>
  <si>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</si>
  <si>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</si>
  <si>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</si>
  <si>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</si>
  <si>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</si>
  <si>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</si>
  <si>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</si>
  <si>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</si>
  <si>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</si>
  <si>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</si>
  <si>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</si>
  <si>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</si>
  <si>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</si>
  <si>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</si>
  <si>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</si>
  <si>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</si>
  <si>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</si>
  <si>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</si>
  <si>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</si>
  <si>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</si>
  <si>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</si>
  <si>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</si>
  <si>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</si>
  <si>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</si>
  <si>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</si>
  <si>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</si>
  <si>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</si>
  <si>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</si>
  <si>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</si>
  <si>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</si>
  <si>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</si>
  <si>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</si>
  <si>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</si>
  <si>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</si>
  <si>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</si>
  <si>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</si>
  <si>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</si>
  <si>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</si>
  <si>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</si>
  <si>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</si>
  <si>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</si>
  <si>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</si>
  <si>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</si>
  <si>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</si>
  <si>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</si>
  <si>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</si>
  <si>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</si>
  <si>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</si>
  <si>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</si>
  <si>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</si>
  <si>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</si>
  <si>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</si>
  <si>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</si>
  <si>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</si>
  <si>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</si>
  <si>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</si>
  <si>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</si>
  <si>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</si>
  <si>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</si>
  <si>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</si>
  <si>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</si>
  <si>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</si>
  <si>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</si>
  <si>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</si>
  <si>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</si>
  <si>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</si>
  <si>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</si>
  <si>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</si>
  <si>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</si>
  <si>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</si>
  <si>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</si>
  <si>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</si>
  <si>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</si>
  <si>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</si>
  <si>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</si>
  <si>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</si>
  <si>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</si>
  <si>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</si>
  <si>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</si>
  <si>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</si>
  <si>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</si>
  <si>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</si>
  <si>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</si>
  <si>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</si>
  <si>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</si>
  <si>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</si>
  <si>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</si>
  <si>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</si>
  <si>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</si>
  <si>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</si>
  <si>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</si>
  <si>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</si>
  <si>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</si>
  <si>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</si>
  <si>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</si>
  <si>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</si>
  <si>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</si>
  <si>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</si>
  <si>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</si>
  <si>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</si>
  <si>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</si>
  <si>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</si>
  <si>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</si>
  <si>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</si>
  <si>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</si>
  <si>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</si>
  <si>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</si>
  <si>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</si>
  <si>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</si>
  <si>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</si>
  <si>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</si>
  <si>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</si>
  <si>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</si>
  <si>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</si>
  <si>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</si>
  <si>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</si>
  <si>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</si>
  <si>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</si>
  <si>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</si>
  <si>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</si>
  <si>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</si>
  <si>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</si>
  <si>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</si>
  <si>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</si>
  <si>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</si>
  <si>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</si>
  <si>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</si>
  <si>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</si>
  <si>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</si>
  <si>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</si>
  <si>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</si>
  <si>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</si>
  <si>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</si>
  <si>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</si>
  <si>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</si>
  <si>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</si>
  <si>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</si>
  <si>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</si>
  <si>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</si>
  <si>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</si>
  <si>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</si>
  <si>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</si>
  <si>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</si>
  <si>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</si>
  <si>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</si>
  <si>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</si>
  <si>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</si>
  <si>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</si>
  <si>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</si>
  <si>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</si>
  <si>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</si>
  <si>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</si>
  <si>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</si>
  <si>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</si>
  <si>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</si>
  <si>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</si>
  <si>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</si>
  <si>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</si>
  <si>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</si>
  <si>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</si>
  <si>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</si>
  <si>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</si>
  <si>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</si>
  <si>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</si>
  <si>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</si>
  <si>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</si>
  <si>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</si>
  <si>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</si>
  <si>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</si>
  <si>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</si>
  <si>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</si>
  <si>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</si>
  <si>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</si>
  <si>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</si>
  <si>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</si>
  <si>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</si>
  <si>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</si>
  <si>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</si>
  <si>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</si>
  <si>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</si>
  <si>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</si>
  <si>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</si>
  <si>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</si>
  <si>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</si>
  <si>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</si>
  <si>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</si>
  <si>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</si>
  <si>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</si>
  <si>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</si>
  <si>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</si>
  <si>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</si>
  <si>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</si>
  <si>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</si>
  <si>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</si>
  <si>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</si>
  <si>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</si>
  <si>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</si>
  <si>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</si>
  <si>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</si>
  <si>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</si>
  <si>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</si>
  <si>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</si>
  <si>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</si>
  <si>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</si>
  <si>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</si>
  <si>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</si>
  <si>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</si>
  <si>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</si>
  <si>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</si>
  <si>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</si>
  <si>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</si>
  <si>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</si>
  <si>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</si>
  <si>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</si>
  <si>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</si>
  <si>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</si>
  <si>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</si>
  <si>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</si>
  <si>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</si>
  <si>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</si>
  <si>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</si>
  <si>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</si>
  <si>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</si>
  <si>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</si>
  <si>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</si>
  <si>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</si>
  <si>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</si>
  <si>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</si>
  <si>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</si>
  <si>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</si>
  <si>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</si>
  <si>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</si>
  <si>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</si>
  <si>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</si>
  <si>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</si>
  <si>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</si>
  <si>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</si>
  <si>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</si>
  <si>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</si>
  <si>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</si>
  <si>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</si>
  <si>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</si>
  <si>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</si>
  <si>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</si>
  <si>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</si>
  <si>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</si>
  <si>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</si>
  <si>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</si>
  <si>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</si>
  <si>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</si>
  <si>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</si>
  <si>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</si>
  <si>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</si>
  <si>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</si>
  <si>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</si>
  <si>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</si>
  <si>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</si>
  <si>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</si>
  <si>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</si>
  <si>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</si>
  <si>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</si>
  <si>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</si>
  <si>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</si>
  <si>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</si>
  <si>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</si>
  <si>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</si>
  <si>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</si>
  <si>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</si>
  <si>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</si>
  <si>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</si>
  <si>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</si>
  <si>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</si>
  <si>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</si>
  <si>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</si>
  <si>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</si>
  <si>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</si>
  <si>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</si>
  <si>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</si>
  <si>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</si>
  <si>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</si>
  <si>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</si>
  <si>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</si>
  <si>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</si>
  <si>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</si>
  <si>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</si>
  <si>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</si>
  <si>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</si>
  <si>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</si>
  <si>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</si>
  <si>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</si>
  <si>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</si>
  <si>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</si>
  <si>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</si>
  <si>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</si>
  <si>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</si>
  <si>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</si>
  <si>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</si>
  <si>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</si>
  <si>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</si>
  <si>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</si>
  <si>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</si>
  <si>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</si>
  <si>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</si>
  <si>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</si>
  <si>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</si>
  <si>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</si>
  <si>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</si>
  <si>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</si>
  <si>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</si>
  <si>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</si>
  <si>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</si>
  <si>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</si>
  <si>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</si>
  <si>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</si>
  <si>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</si>
  <si>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</si>
  <si>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</si>
  <si>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</si>
  <si>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</si>
  <si>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</si>
  <si>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</si>
  <si>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</si>
  <si>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</si>
  <si>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</si>
  <si>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</si>
  <si>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</si>
  <si>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</si>
  <si>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</si>
  <si>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</si>
  <si>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</si>
  <si>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</si>
  <si>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</si>
  <si>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</si>
  <si>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</si>
  <si>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</si>
  <si>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</si>
  <si>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</si>
  <si>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</si>
  <si>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</si>
  <si>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</si>
  <si>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</si>
  <si>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</si>
  <si>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</si>
  <si>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</si>
  <si>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</si>
  <si>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</si>
  <si>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</si>
  <si>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</si>
  <si>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</si>
  <si>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</si>
  <si>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</si>
  <si>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</si>
  <si>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</si>
  <si>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</si>
  <si>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</si>
  <si>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</si>
  <si>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</si>
  <si>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</si>
  <si>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</si>
  <si>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</si>
  <si>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</si>
  <si>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</si>
  <si>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</si>
  <si>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</si>
  <si>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</si>
  <si>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</si>
  <si>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</si>
  <si>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</si>
  <si>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</si>
  <si>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</si>
  <si>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</si>
  <si>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</si>
  <si>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</si>
  <si>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</si>
  <si>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</si>
  <si>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</si>
  <si>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</si>
  <si>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</si>
  <si>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</si>
  <si>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</si>
  <si>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</si>
  <si>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</si>
  <si>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</si>
  <si>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</si>
  <si>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</si>
  <si>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</si>
  <si>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</si>
  <si>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</si>
  <si>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</si>
  <si>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</si>
  <si>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</si>
  <si>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</si>
  <si>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</si>
  <si>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</si>
  <si>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</si>
  <si>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</si>
  <si>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</si>
  <si>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</si>
  <si>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</si>
  <si>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</si>
  <si>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</si>
  <si>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</si>
  <si>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</si>
  <si>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</si>
  <si>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</si>
  <si>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</si>
  <si>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</si>
  <si>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</si>
  <si>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</si>
  <si>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</si>
  <si>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</si>
  <si>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</si>
  <si>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</si>
  <si>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</si>
  <si>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</si>
  <si>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</si>
  <si>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</si>
  <si>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</si>
  <si>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</si>
  <si>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</si>
  <si>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</si>
  <si>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</si>
  <si>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</si>
  <si>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</si>
  <si>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</si>
  <si>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</si>
  <si>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</si>
  <si>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</si>
  <si>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</si>
  <si>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</si>
  <si>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</si>
  <si>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</si>
  <si>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</si>
  <si>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</si>
  <si>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</si>
  <si>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</si>
  <si>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</si>
  <si>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</si>
  <si>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</si>
  <si>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</si>
  <si>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</si>
  <si>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</si>
  <si>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</si>
  <si>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</si>
  <si>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</si>
  <si>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</si>
  <si>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</si>
  <si>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</si>
  <si>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</si>
  <si>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</si>
  <si>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</si>
  <si>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</si>
  <si>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</si>
  <si>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</si>
  <si>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</si>
  <si>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</si>
  <si>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</si>
  <si>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</si>
  <si>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</si>
  <si>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</si>
  <si>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</si>
  <si>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</si>
  <si>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</si>
  <si>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</si>
  <si>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</si>
  <si>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</si>
  <si>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</si>
  <si>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</si>
  <si>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</si>
  <si>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</si>
  <si>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</si>
  <si>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</si>
  <si>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</si>
  <si>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</si>
  <si>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</si>
  <si>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</si>
  <si>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</si>
  <si>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</si>
  <si>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</si>
  <si>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</si>
  <si>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</si>
  <si>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</si>
  <si>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</si>
  <si>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</si>
  <si>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</si>
  <si>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</si>
  <si>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</si>
  <si>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</si>
  <si>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</si>
  <si>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</si>
  <si>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</si>
  <si>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</si>
  <si>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</si>
  <si>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</si>
  <si>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</si>
  <si>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</si>
  <si>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</si>
  <si>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</si>
  <si>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</si>
  <si>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</si>
  <si>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</si>
  <si>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</si>
  <si>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</si>
  <si>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</si>
  <si>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</si>
  <si>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</si>
  <si>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</si>
  <si>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</si>
  <si>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</si>
  <si>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</si>
  <si>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</si>
  <si>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</si>
  <si>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</si>
  <si>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</si>
  <si>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</si>
  <si>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</si>
  <si>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</si>
  <si>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</si>
  <si>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</si>
  <si>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</si>
  <si>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</si>
  <si>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</si>
  <si>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</si>
  <si>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</si>
  <si>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</si>
  <si>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</si>
  <si>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</si>
  <si>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</si>
  <si>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</si>
  <si>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</si>
  <si>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</si>
  <si>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</si>
  <si>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</si>
  <si>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</si>
  <si>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</si>
  <si>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</si>
  <si>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</si>
  <si>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</si>
  <si>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</si>
  <si>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</si>
  <si>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</si>
  <si>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</si>
  <si>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</si>
  <si>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</si>
  <si>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</si>
  <si>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</si>
  <si>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</si>
  <si>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</si>
  <si>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</si>
  <si>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</si>
  <si>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</si>
  <si>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</si>
  <si>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</si>
  <si>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</si>
  <si>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</si>
  <si>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</si>
  <si>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</si>
  <si>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</si>
  <si>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</si>
  <si>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</si>
  <si>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</si>
  <si>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</si>
  <si>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</si>
  <si>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</si>
  <si>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</si>
  <si>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</si>
  <si>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</si>
  <si>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</si>
  <si>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</si>
  <si>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</si>
  <si>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</si>
  <si>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</si>
  <si>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</si>
  <si>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</si>
  <si>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</si>
  <si>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</si>
  <si>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</si>
  <si>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</si>
  <si>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</si>
  <si>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</si>
  <si>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</si>
  <si>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</si>
  <si>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</si>
  <si>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</si>
  <si>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</si>
  <si>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</si>
  <si>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</si>
  <si>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</si>
  <si>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</si>
  <si>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</si>
  <si>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</si>
  <si>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</si>
  <si>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</si>
  <si>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</si>
  <si>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</si>
  <si>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</si>
  <si>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</si>
  <si>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</si>
  <si>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</si>
  <si>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</si>
  <si>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</si>
  <si>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</si>
  <si>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</si>
  <si>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</si>
  <si>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</si>
  <si>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</si>
  <si>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</si>
  <si>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</si>
  <si>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</si>
  <si>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</si>
  <si>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</si>
  <si>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</si>
  <si>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</si>
  <si>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</si>
  <si>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</si>
  <si>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</si>
  <si>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</si>
  <si>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</si>
  <si>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</si>
  <si>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</si>
  <si>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</si>
  <si>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</si>
  <si>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</si>
  <si>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</si>
  <si>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</si>
  <si>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</si>
  <si>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</si>
  <si>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</si>
  <si>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</si>
  <si>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</si>
  <si>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</si>
  <si>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</si>
  <si>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</si>
  <si>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</si>
  <si>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</si>
  <si>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</si>
  <si>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</si>
  <si>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</si>
  <si>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</si>
  <si>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</si>
  <si>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</si>
  <si>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</si>
  <si>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</si>
  <si>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</si>
  <si>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</si>
  <si>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</si>
  <si>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</si>
  <si>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</si>
  <si>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</si>
  <si>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</si>
  <si>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</si>
  <si>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</si>
  <si>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</si>
  <si>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</si>
  <si>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</si>
  <si>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</si>
  <si>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</si>
  <si>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</si>
  <si>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</si>
  <si>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</si>
  <si>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</si>
  <si>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</si>
  <si>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</si>
  <si>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</si>
  <si>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</si>
  <si>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</si>
  <si>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</si>
  <si>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</si>
  <si>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</si>
  <si>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</si>
  <si>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</si>
  <si>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</si>
  <si>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</si>
  <si>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</si>
  <si>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</si>
  <si>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</si>
  <si>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</si>
  <si>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</si>
  <si>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</si>
  <si>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</si>
  <si>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</si>
  <si>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</si>
  <si>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</si>
  <si>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</si>
  <si>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</si>
  <si>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</si>
  <si>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</si>
  <si>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</si>
  <si>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</si>
  <si>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</si>
  <si>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</si>
  <si>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</si>
  <si>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</si>
  <si>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</si>
  <si>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</si>
  <si>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</si>
  <si>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</si>
  <si>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</si>
  <si>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</si>
  <si>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</si>
  <si>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</si>
  <si>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</si>
  <si>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</si>
  <si>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</si>
  <si>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</si>
  <si>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</si>
  <si>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</si>
  <si>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</si>
  <si>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</si>
  <si>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</si>
  <si>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</si>
  <si>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</si>
  <si>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</si>
  <si>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</si>
  <si>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</si>
  <si>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</si>
  <si>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</si>
  <si>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</si>
  <si>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</si>
  <si>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</si>
  <si>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</si>
  <si>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</si>
  <si>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</si>
  <si>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</si>
  <si>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</si>
  <si>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</si>
  <si>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</si>
  <si>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</si>
  <si>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</si>
  <si>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</si>
  <si>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</si>
  <si>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</si>
  <si>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</si>
  <si>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</si>
  <si>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</si>
  <si>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</si>
  <si>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</si>
  <si>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</si>
  <si>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</si>
  <si>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</si>
  <si>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</si>
  <si>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</si>
  <si>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</si>
  <si>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</si>
  <si>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</si>
  <si>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</si>
  <si>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</si>
  <si>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</si>
  <si>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</si>
  <si>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</si>
  <si>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</si>
  <si>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</si>
  <si>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</si>
  <si>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</si>
  <si>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</si>
  <si>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</si>
  <si>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</si>
  <si>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</si>
  <si>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</si>
  <si>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</si>
  <si>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</si>
  <si>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</si>
  <si>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</si>
  <si>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</si>
  <si>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</si>
  <si>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</si>
  <si>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</si>
  <si>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</si>
  <si>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</si>
  <si>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</si>
  <si>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</si>
  <si>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</si>
  <si>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</si>
  <si>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</si>
  <si>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</si>
  <si>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</si>
  <si>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</si>
  <si>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</si>
  <si>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</si>
  <si>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</si>
  <si>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</si>
  <si>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</si>
  <si>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</si>
  <si>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</si>
  <si>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</si>
  <si>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</si>
  <si>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</si>
  <si>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</si>
  <si>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</si>
  <si>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</si>
  <si>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</si>
  <si>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</si>
  <si>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</si>
  <si>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</si>
  <si>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</si>
  <si>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</si>
  <si>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</si>
  <si>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</si>
  <si>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</si>
  <si>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</si>
  <si>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</si>
  <si>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</si>
  <si>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</si>
  <si>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</si>
  <si>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</si>
  <si>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</si>
  <si>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</si>
  <si>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</si>
  <si>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</si>
  <si>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</si>
  <si>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</si>
  <si>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</si>
  <si>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</si>
  <si>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</si>
  <si>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</si>
  <si>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</si>
  <si>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</si>
  <si>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</si>
  <si>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</si>
  <si>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</si>
  <si>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</si>
  <si>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</si>
  <si>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</si>
  <si>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</si>
  <si>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</si>
  <si>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</si>
  <si>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</si>
  <si>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</si>
  <si>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</si>
  <si>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</si>
  <si>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</si>
  <si>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</si>
  <si>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</si>
  <si>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</si>
  <si>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</si>
  <si>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</si>
  <si>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</si>
  <si>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</si>
  <si>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</si>
  <si>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</si>
  <si>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</si>
  <si>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</si>
  <si>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</si>
  <si>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</si>
  <si>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</si>
  <si>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</si>
  <si>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</si>
  <si>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</si>
  <si>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</si>
  <si>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</si>
  <si>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</si>
  <si>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</si>
  <si>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</si>
  <si>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</si>
  <si>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</si>
  <si>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</si>
  <si>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</si>
  <si>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</si>
  <si>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</si>
  <si>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</si>
  <si>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</si>
  <si>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</si>
  <si>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</si>
  <si>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</si>
  <si>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</si>
  <si>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</si>
  <si>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</si>
  <si>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</si>
  <si>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</si>
  <si>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</si>
  <si>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</si>
  <si>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</si>
  <si>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</si>
  <si>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</si>
  <si>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</si>
  <si>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</si>
  <si>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</si>
  <si>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</si>
  <si>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</si>
  <si>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</si>
  <si>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</si>
  <si>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</si>
  <si>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</si>
  <si>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</si>
  <si>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</si>
  <si>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</si>
  <si>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</si>
  <si>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</si>
  <si>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</si>
  <si>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</si>
  <si>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</si>
  <si>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</si>
  <si>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</si>
  <si>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</si>
  <si>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</si>
  <si>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</si>
  <si>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</si>
  <si>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</si>
  <si>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</si>
  <si>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</si>
  <si>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</si>
  <si>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</si>
  <si>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</si>
  <si>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</si>
  <si>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</si>
  <si>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</si>
  <si>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</si>
  <si>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</si>
  <si>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</si>
  <si>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</si>
  <si>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</si>
  <si>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</si>
  <si>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</si>
  <si>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</si>
  <si>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</si>
  <si>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</si>
  <si>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</si>
  <si>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</si>
  <si>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</si>
  <si>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</si>
  <si>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</si>
  <si>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</si>
  <si>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</si>
  <si>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</si>
  <si>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</si>
  <si>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</si>
  <si>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</si>
  <si>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</si>
  <si>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</si>
  <si>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</si>
  <si>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</si>
  <si>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</si>
  <si>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</si>
  <si>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</si>
  <si>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</si>
  <si>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</si>
  <si>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</si>
  <si>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</si>
  <si>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</si>
  <si>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</si>
  <si>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</si>
  <si>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</si>
  <si>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</si>
  <si>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</si>
  <si>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</si>
  <si>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</si>
  <si>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</si>
  <si>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</si>
  <si>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</si>
  <si>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</si>
  <si>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</si>
  <si>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</si>
  <si>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</si>
  <si>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</si>
  <si>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</si>
  <si>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</si>
  <si>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</si>
  <si>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</si>
  <si>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</si>
  <si>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</si>
  <si>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</si>
  <si>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</si>
  <si>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</si>
  <si>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</si>
  <si>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</si>
  <si>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</si>
  <si>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</si>
  <si>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</si>
  <si>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</si>
  <si>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</si>
  <si>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</si>
  <si>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</si>
  <si>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</si>
  <si>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</si>
  <si>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</si>
  <si>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</si>
  <si>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</si>
  <si>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</si>
  <si>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</si>
  <si>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</si>
  <si>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</si>
  <si>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</si>
  <si>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</si>
  <si>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</si>
  <si>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</si>
  <si>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</si>
  <si>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</si>
  <si>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</si>
  <si>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</si>
  <si>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</si>
  <si>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</si>
  <si>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</si>
  <si>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</si>
  <si>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</si>
  <si>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</si>
  <si>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</si>
  <si>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</si>
  <si>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</si>
  <si>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</si>
  <si>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</si>
  <si>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</si>
  <si>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</si>
  <si>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</si>
  <si>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</si>
  <si>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</si>
  <si>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</si>
  <si>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</si>
  <si>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</si>
  <si>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</si>
  <si>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</si>
  <si>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</si>
  <si>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</si>
  <si>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</si>
  <si>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</si>
  <si>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</si>
  <si>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</si>
  <si>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</si>
  <si>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</si>
  <si>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</si>
  <si>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</si>
  <si>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</si>
  <si>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</si>
  <si>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</si>
  <si>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</si>
  <si>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</si>
  <si>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</si>
  <si>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</si>
  <si>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</si>
  <si>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</si>
  <si>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</si>
  <si>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</si>
  <si>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</si>
  <si>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</si>
  <si>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</si>
  <si>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</si>
  <si>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</si>
  <si>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</si>
  <si>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</si>
  <si>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</si>
  <si>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</si>
  <si>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</si>
  <si>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</si>
  <si>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</si>
  <si>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</si>
  <si>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</si>
  <si>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</si>
  <si>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</si>
  <si>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</si>
  <si>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</si>
  <si>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</si>
  <si>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</si>
  <si>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</si>
  <si>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</si>
  <si>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</si>
  <si>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</si>
  <si>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</si>
  <si>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</si>
  <si>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</si>
  <si>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</si>
  <si>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</si>
  <si>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</si>
  <si>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</si>
  <si>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</si>
  <si>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</si>
  <si>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</si>
  <si>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</si>
  <si>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</si>
  <si>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</si>
  <si>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</si>
  <si>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</si>
  <si>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</si>
  <si>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</si>
  <si>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</si>
  <si>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</si>
  <si>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</si>
  <si>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</si>
  <si>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</si>
  <si>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</si>
  <si>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</si>
  <si>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</si>
  <si>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</si>
  <si>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</si>
  <si>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</si>
  <si>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</si>
  <si>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</si>
  <si>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</si>
  <si>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</si>
  <si>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</si>
  <si>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</si>
  <si>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</si>
  <si>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</si>
  <si>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</si>
  <si>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</si>
  <si>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</si>
  <si>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</si>
  <si>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</si>
  <si>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</si>
  <si>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</si>
  <si>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</si>
  <si>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</si>
  <si>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</si>
  <si>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</si>
  <si>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</si>
  <si>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</si>
  <si>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</si>
  <si>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</si>
  <si>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</si>
  <si>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</si>
  <si>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</si>
  <si>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</si>
  <si>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</si>
  <si>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</si>
  <si>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</si>
  <si>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</si>
  <si>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</si>
  <si>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</si>
  <si>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</si>
  <si>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</si>
  <si>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</si>
  <si>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</si>
  <si>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</si>
  <si>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</si>
  <si>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</si>
  <si>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</si>
  <si>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</si>
  <si>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</si>
  <si>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</si>
  <si>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</si>
  <si>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</si>
  <si>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</si>
  <si>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</si>
  <si>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</si>
  <si>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</si>
  <si>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</si>
  <si>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</si>
  <si>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</si>
  <si>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</si>
  <si>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</si>
  <si>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</si>
  <si>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</si>
  <si>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</si>
  <si>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</si>
  <si>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</si>
  <si>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</si>
  <si>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</si>
  <si>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</si>
  <si>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</si>
  <si>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</si>
  <si>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</si>
  <si>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</si>
  <si>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</si>
  <si>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</si>
  <si>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</si>
  <si>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</si>
  <si>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</si>
  <si>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</si>
  <si>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</si>
  <si>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</si>
  <si>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</si>
  <si>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</si>
  <si>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</si>
  <si>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</si>
  <si>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</si>
  <si>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</si>
  <si>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</si>
  <si>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</si>
  <si>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</si>
  <si>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</si>
  <si>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</si>
  <si>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</si>
  <si>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</si>
  <si>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</si>
  <si>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</si>
  <si>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</si>
  <si>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</si>
  <si>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</si>
  <si>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</si>
  <si>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</si>
  <si>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</si>
  <si>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</si>
  <si>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</si>
  <si>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</si>
  <si>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</si>
  <si>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</si>
  <si>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</si>
  <si>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</si>
  <si>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</si>
  <si>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</si>
  <si>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</si>
  <si>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</si>
  <si>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</si>
  <si>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</si>
  <si>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</si>
  <si>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</si>
  <si>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</si>
  <si>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</si>
  <si>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</si>
  <si>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</si>
  <si>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</si>
  <si>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</si>
  <si>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</si>
  <si>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</si>
  <si>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</si>
  <si>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</si>
  <si>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</si>
  <si>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</si>
  <si>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</si>
  <si>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</si>
  <si>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</si>
  <si>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</si>
  <si>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</si>
  <si>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</si>
  <si>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</si>
  <si>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</si>
  <si>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</si>
  <si>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</si>
  <si>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</si>
  <si>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</si>
  <si>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</si>
  <si>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</si>
  <si>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</si>
  <si>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</si>
  <si>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</si>
  <si>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</si>
  <si>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</si>
  <si>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</si>
  <si>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</si>
  <si>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</si>
  <si>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</si>
  <si>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</si>
  <si>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</si>
  <si>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</si>
  <si>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</si>
  <si>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</si>
  <si>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</si>
  <si>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</si>
  <si>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</si>
  <si>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</si>
  <si>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</si>
  <si>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</si>
  <si>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</si>
  <si>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</si>
  <si>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</si>
  <si>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</si>
  <si>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</si>
  <si>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</si>
  <si>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</si>
  <si>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</si>
  <si>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</si>
  <si>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</si>
  <si>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</si>
  <si>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</si>
  <si>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</si>
  <si>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</si>
  <si>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</si>
  <si>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</si>
  <si>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</si>
  <si>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</si>
  <si>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</si>
  <si>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</si>
  <si>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</si>
  <si>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</si>
  <si>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</si>
  <si>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</si>
  <si>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</si>
  <si>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</si>
  <si>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</si>
  <si>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</si>
  <si>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</si>
  <si>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</si>
  <si>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</si>
  <si>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</si>
  <si>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</si>
  <si>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</si>
  <si>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</si>
  <si>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</si>
  <si>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</si>
  <si>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</si>
  <si>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</si>
  <si>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</si>
  <si>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</si>
  <si>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</si>
  <si>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</si>
  <si>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</si>
  <si>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</si>
  <si>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</si>
  <si>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</si>
  <si>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</si>
  <si>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</si>
  <si>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</si>
  <si>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</si>
  <si>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</si>
  <si>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</si>
  <si>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</si>
  <si>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</si>
  <si>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</si>
  <si>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</si>
  <si>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</si>
  <si>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</si>
  <si>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</si>
  <si>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</si>
  <si>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</si>
  <si>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</si>
  <si>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</si>
  <si>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</si>
  <si>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</si>
  <si>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</si>
  <si>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</si>
  <si>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</si>
  <si>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</si>
  <si>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</si>
  <si>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</si>
  <si>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</si>
  <si>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</si>
  <si>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</si>
  <si>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</si>
  <si>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</si>
  <si>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</si>
  <si>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</si>
  <si>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</si>
  <si>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</si>
  <si>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</si>
  <si>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</si>
  <si>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</si>
  <si>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</si>
  <si>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</si>
  <si>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</si>
  <si>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</si>
  <si>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</si>
  <si>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</si>
  <si>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</si>
  <si>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</si>
  <si>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</si>
  <si>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</si>
  <si>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</si>
  <si>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</si>
  <si>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</si>
  <si>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</si>
  <si>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</si>
  <si>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</si>
  <si>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</si>
  <si>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</si>
  <si>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</si>
  <si>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</si>
  <si>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</si>
  <si>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</si>
  <si>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</si>
  <si>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</si>
  <si>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</si>
  <si>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</si>
  <si>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</si>
  <si>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</si>
  <si>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</si>
  <si>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</si>
  <si>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</si>
  <si>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</si>
  <si>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</si>
  <si>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</si>
  <si>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</si>
  <si>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</si>
  <si>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</si>
  <si>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</si>
  <si>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</si>
  <si>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</si>
  <si>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</si>
  <si>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</si>
  <si>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</si>
  <si>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</si>
  <si>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</si>
  <si>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</si>
  <si>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</si>
  <si>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</si>
  <si>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</si>
  <si>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</si>
  <si>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</si>
  <si>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</si>
  <si>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</si>
  <si>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</si>
  <si>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</si>
  <si>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</si>
  <si>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</si>
  <si>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</si>
  <si>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</si>
  <si>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</si>
  <si>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</si>
  <si>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</si>
  <si>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</si>
  <si>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</si>
  <si>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</si>
  <si>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</si>
  <si>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</si>
  <si>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</si>
  <si>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</si>
  <si>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</si>
  <si>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</si>
  <si>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</si>
  <si>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</si>
  <si>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</si>
  <si>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</si>
  <si>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</si>
  <si>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</si>
  <si>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</si>
  <si>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</si>
  <si>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</si>
  <si>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</si>
  <si>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</si>
  <si>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</si>
  <si>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</si>
  <si>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</si>
  <si>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</si>
  <si>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</si>
  <si>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</si>
  <si>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</si>
  <si>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</si>
  <si>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</si>
  <si>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</si>
  <si>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</si>
  <si>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</si>
  <si>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</si>
  <si>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</si>
  <si>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</si>
  <si>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</si>
  <si>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</si>
  <si>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</si>
  <si>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</si>
  <si>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</si>
  <si>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</si>
  <si>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</si>
  <si>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</si>
  <si>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</si>
  <si>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</si>
  <si>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</si>
  <si>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</si>
  <si>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</si>
  <si>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</si>
  <si>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</si>
  <si>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</si>
  <si>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</si>
  <si>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</si>
  <si>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</si>
  <si>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</si>
  <si>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</si>
  <si>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</si>
  <si>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</si>
  <si>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</si>
  <si>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</si>
  <si>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</si>
  <si>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</si>
  <si>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</si>
  <si>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</si>
  <si>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</si>
  <si>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</si>
  <si>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</si>
  <si>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</si>
  <si>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</si>
  <si>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</si>
  <si>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</si>
  <si>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</si>
  <si>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</si>
  <si>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</si>
  <si>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</si>
  <si>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</si>
  <si>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</si>
  <si>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</si>
  <si>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</si>
  <si>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</si>
  <si>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</si>
  <si>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</si>
  <si>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</si>
  <si>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</si>
  <si>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</si>
  <si>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</si>
  <si>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</si>
  <si>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</si>
  <si>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</si>
  <si>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</si>
  <si>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</si>
  <si>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</si>
  <si>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</si>
  <si>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</si>
  <si>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</si>
  <si>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</si>
  <si>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</si>
  <si>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</si>
  <si>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</si>
  <si>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</si>
  <si>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</si>
  <si>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</si>
  <si>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</si>
  <si>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</si>
  <si>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</si>
  <si>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</si>
  <si>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</si>
  <si>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</si>
  <si>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</si>
  <si>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</si>
  <si>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</si>
  <si>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</si>
  <si>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</si>
  <si>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</si>
  <si>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</si>
  <si>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</si>
  <si>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</si>
  <si>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</si>
  <si>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</si>
  <si>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</si>
  <si>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</si>
  <si>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</si>
  <si>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</si>
  <si>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</si>
  <si>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</si>
  <si>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</si>
  <si>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</si>
  <si>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</si>
  <si>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</si>
  <si>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</si>
  <si>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</si>
  <si>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</si>
  <si>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</si>
  <si>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</si>
  <si>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</si>
  <si>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</si>
  <si>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</si>
  <si>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</si>
  <si>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</si>
  <si>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</si>
  <si>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</si>
  <si>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</si>
  <si>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</si>
  <si>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</si>
  <si>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</si>
  <si>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</si>
  <si>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</si>
  <si>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</si>
  <si>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</si>
  <si>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</si>
  <si>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</si>
  <si>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</si>
  <si>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</si>
  <si>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</si>
  <si>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</si>
  <si>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</si>
  <si>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</si>
  <si>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</si>
  <si>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</si>
  <si>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</si>
  <si>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</si>
  <si>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</si>
  <si>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</si>
  <si>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</si>
  <si>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</si>
  <si>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</si>
  <si>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</si>
  <si>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</si>
  <si>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</si>
  <si>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</si>
  <si>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</si>
  <si>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</si>
  <si>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</si>
  <si>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</si>
  <si>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</si>
  <si>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</si>
  <si>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</si>
  <si>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</si>
  <si>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</si>
  <si>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</si>
  <si>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</si>
  <si>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</si>
  <si>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</si>
  <si>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</si>
  <si>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</si>
  <si>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</si>
  <si>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</si>
  <si>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</si>
  <si>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</si>
  <si>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</si>
  <si>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</si>
  <si>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</si>
  <si>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</si>
  <si>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</si>
  <si>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</si>
  <si>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</si>
  <si>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</si>
  <si>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</si>
  <si>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</si>
  <si>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</si>
  <si>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</si>
  <si>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</si>
  <si>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</si>
  <si>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</si>
  <si>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</si>
  <si>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</si>
  <si>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</si>
  <si>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</si>
  <si>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</si>
  <si>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</si>
  <si>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</si>
  <si>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</si>
  <si>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</si>
  <si>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</si>
  <si>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</si>
  <si>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</si>
  <si>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</si>
  <si>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</si>
  <si>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</si>
  <si>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</si>
  <si>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</si>
  <si>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</si>
  <si>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</si>
  <si>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</si>
  <si>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</si>
  <si>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</si>
  <si>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</si>
  <si>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</si>
  <si>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</si>
  <si>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</si>
  <si>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</si>
  <si>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</si>
  <si>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</si>
  <si>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</si>
  <si>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</si>
  <si>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</si>
  <si>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</si>
  <si>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</si>
  <si>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</si>
  <si>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</si>
  <si>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</si>
  <si>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</si>
  <si>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</si>
  <si>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</si>
  <si>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</si>
  <si>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</si>
  <si>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</si>
  <si>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</si>
  <si>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</si>
  <si>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</si>
  <si>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</si>
  <si>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</si>
  <si>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</si>
  <si>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</si>
  <si>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</si>
  <si>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</si>
  <si>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</si>
  <si>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</si>
  <si>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</si>
  <si>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</si>
  <si>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</si>
  <si>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</si>
  <si>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</si>
  <si>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</si>
  <si>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</si>
  <si>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</si>
  <si>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</si>
  <si>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</si>
  <si>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</si>
  <si>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</si>
  <si>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</si>
  <si>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</si>
  <si>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</si>
  <si>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</si>
  <si>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</si>
  <si>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</si>
  <si>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</si>
  <si>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</si>
  <si>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</si>
  <si>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</si>
  <si>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</si>
  <si>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</si>
  <si>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</si>
  <si>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</si>
  <si>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</si>
  <si>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</si>
  <si>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</si>
  <si>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</si>
  <si>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</si>
  <si>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</si>
  <si>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</si>
  <si>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</si>
  <si>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</si>
  <si>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</si>
  <si>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</si>
  <si>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</si>
  <si>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</si>
  <si>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</si>
  <si>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</si>
  <si>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</si>
  <si>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</si>
  <si>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</si>
  <si>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</si>
  <si>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</si>
  <si>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</si>
  <si>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</si>
  <si>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</si>
  <si>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</si>
  <si>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</si>
  <si>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</si>
  <si>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</si>
  <si>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</si>
  <si>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</si>
  <si>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</si>
  <si>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</si>
  <si>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</si>
  <si>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</si>
  <si>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</si>
  <si>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</si>
  <si>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</si>
  <si>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</si>
  <si>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</si>
  <si>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</si>
  <si>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</si>
  <si>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</si>
  <si>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</si>
  <si>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</si>
  <si>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</si>
  <si>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</si>
  <si>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</si>
  <si>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</si>
  <si>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</si>
  <si>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</si>
  <si>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</si>
  <si>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</si>
  <si>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</si>
  <si>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</si>
  <si>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</si>
  <si>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</si>
  <si>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</si>
  <si>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</si>
  <si>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</si>
  <si>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</si>
  <si>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</si>
  <si>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</si>
  <si>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</si>
  <si>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</si>
  <si>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</si>
  <si>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</si>
  <si>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</si>
  <si>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</si>
  <si>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</si>
  <si>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</si>
  <si>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</si>
  <si>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</si>
  <si>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</si>
  <si>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</si>
  <si>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</si>
  <si>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</si>
  <si>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</si>
  <si>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</si>
  <si>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</si>
  <si>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</si>
  <si>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</si>
  <si>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</si>
  <si>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</si>
  <si>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</si>
  <si>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</si>
  <si>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</si>
  <si>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</si>
  <si>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</si>
  <si>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</si>
  <si>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</si>
  <si>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</si>
  <si>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</si>
  <si>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</si>
  <si>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</si>
  <si>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</si>
  <si>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</si>
  <si>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</si>
  <si>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</si>
  <si>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</si>
  <si>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</si>
  <si>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</si>
  <si>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</si>
  <si>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</si>
  <si>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</si>
  <si>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</si>
  <si>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</si>
  <si>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</si>
  <si>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</si>
  <si>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</si>
  <si>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</si>
  <si>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</si>
  <si>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</si>
  <si>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</si>
  <si>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</si>
  <si>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</si>
  <si>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</si>
  <si>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</si>
  <si>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</si>
  <si>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</si>
  <si>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</si>
  <si>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</si>
  <si>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</si>
  <si>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</si>
  <si>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</si>
  <si>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</si>
  <si>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</si>
  <si>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</si>
  <si>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</si>
  <si>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</si>
  <si>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</si>
  <si>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</si>
  <si>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</si>
  <si>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</si>
  <si>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</si>
  <si>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</si>
  <si>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</si>
  <si>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</si>
  <si>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</si>
  <si>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</si>
  <si>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</si>
  <si>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</si>
  <si>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</si>
  <si>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</si>
  <si>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</si>
  <si>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</si>
  <si>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</si>
  <si>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</si>
  <si>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</si>
  <si>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</si>
  <si>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</si>
  <si>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</si>
  <si>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</si>
  <si>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</si>
  <si>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</si>
  <si>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</si>
  <si>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</si>
  <si>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</si>
  <si>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</si>
  <si>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</si>
  <si>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</si>
  <si>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</si>
  <si>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</si>
  <si>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</si>
  <si>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</si>
  <si>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</si>
  <si>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</si>
  <si>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</si>
  <si>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</si>
  <si>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</si>
  <si>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</si>
  <si>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</si>
  <si>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</si>
  <si>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</si>
  <si>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</si>
  <si>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</si>
  <si>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</si>
  <si>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</si>
  <si>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</si>
  <si>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</si>
  <si>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</si>
  <si>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</si>
  <si>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</si>
  <si>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</si>
  <si>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</si>
  <si>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</si>
  <si>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</si>
  <si>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</si>
  <si>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</si>
  <si>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</si>
  <si>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</si>
  <si>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</si>
  <si>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</si>
  <si>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</si>
  <si>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</si>
  <si>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</si>
  <si>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</si>
  <si>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</si>
  <si>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</si>
  <si>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</si>
  <si>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</si>
  <si>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</si>
  <si>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</si>
  <si>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</si>
  <si>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</si>
  <si>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</si>
  <si>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</si>
  <si>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</si>
  <si>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</si>
  <si>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</si>
  <si>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</si>
  <si>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</si>
  <si>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</si>
  <si>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</si>
  <si>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</si>
  <si>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</si>
  <si>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</si>
  <si>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</si>
  <si>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</si>
  <si>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</si>
  <si>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</si>
  <si>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</si>
  <si>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</si>
  <si>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</si>
  <si>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</si>
  <si>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</si>
  <si>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</si>
  <si>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</si>
  <si>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</si>
  <si>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</si>
  <si>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</si>
  <si>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</si>
  <si>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</si>
  <si>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</si>
  <si>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</si>
  <si>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</si>
  <si>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</si>
  <si>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</si>
  <si>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</si>
  <si>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</si>
  <si>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</si>
  <si>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</si>
  <si>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</si>
  <si>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</si>
  <si>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</si>
  <si>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</si>
  <si>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</si>
  <si>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</si>
  <si>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</si>
  <si>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</si>
  <si>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</si>
  <si>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</si>
  <si>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</si>
  <si>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</si>
  <si>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</si>
  <si>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</si>
  <si>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</si>
  <si>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</si>
  <si>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</si>
  <si>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</si>
  <si>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</si>
  <si>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</si>
  <si>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</si>
  <si>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</si>
  <si>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</si>
  <si>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</si>
  <si>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</si>
  <si>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</si>
  <si>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</si>
  <si>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</si>
  <si>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</si>
  <si>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</si>
  <si>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</si>
  <si>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</si>
  <si>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</si>
  <si>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</si>
  <si>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</si>
  <si>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</si>
  <si>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</si>
  <si>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</si>
  <si>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</si>
  <si>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</si>
  <si>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</si>
  <si>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</si>
  <si>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</si>
  <si>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</si>
  <si>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</si>
  <si>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</si>
  <si>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</si>
  <si>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</si>
  <si>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</si>
  <si>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</si>
  <si>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</si>
  <si>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</si>
  <si>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</si>
  <si>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</si>
  <si>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</si>
  <si>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</si>
  <si>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</si>
  <si>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</si>
  <si>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</si>
  <si>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</si>
  <si>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</si>
  <si>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</si>
  <si>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</si>
  <si>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</si>
  <si>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</si>
  <si>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</si>
  <si>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</si>
  <si>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</si>
  <si>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</si>
  <si>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</si>
  <si>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</si>
  <si>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</si>
  <si>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</si>
  <si>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</si>
  <si>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</si>
  <si>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</si>
  <si>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</si>
  <si>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</si>
  <si>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</si>
  <si>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</si>
  <si>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</si>
  <si>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</si>
  <si>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</si>
  <si>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</si>
  <si>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</si>
  <si>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</si>
  <si>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</si>
  <si>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</si>
  <si>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</si>
  <si>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</si>
  <si>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</si>
  <si>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</si>
  <si>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</si>
  <si>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</si>
  <si>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</si>
  <si>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</si>
  <si>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</si>
  <si>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</si>
  <si>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</si>
  <si>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</si>
  <si>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</si>
  <si>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</si>
  <si>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</si>
  <si>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</si>
  <si>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</si>
  <si>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</si>
  <si>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</si>
  <si>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</si>
  <si>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</si>
  <si>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</si>
  <si>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</si>
  <si>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</si>
  <si>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</si>
  <si>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</si>
  <si>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</si>
  <si>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</si>
  <si>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</si>
  <si>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</si>
  <si>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</si>
  <si>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</si>
  <si>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</si>
  <si>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</si>
  <si>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</si>
  <si>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</si>
  <si>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</si>
  <si>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</si>
  <si>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</si>
  <si>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</si>
  <si>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</si>
  <si>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</si>
  <si>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</si>
  <si>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</si>
  <si>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</si>
  <si>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</si>
  <si>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</si>
  <si>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</si>
  <si>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</si>
  <si>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</si>
  <si>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</si>
  <si>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</si>
  <si>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</si>
  <si>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</si>
  <si>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</si>
  <si>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</si>
  <si>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</si>
  <si>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</si>
  <si>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</si>
  <si>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</si>
  <si>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</si>
  <si>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</si>
  <si>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</si>
  <si>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</si>
  <si>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</si>
  <si>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</si>
  <si>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</si>
  <si>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</si>
  <si>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</si>
  <si>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</si>
  <si>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</si>
  <si>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</si>
  <si>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</si>
  <si>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</si>
  <si>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</si>
  <si>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</si>
  <si>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</si>
  <si>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</si>
  <si>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</si>
  <si>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</si>
  <si>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</si>
  <si>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</si>
  <si>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</si>
  <si>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</si>
  <si>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</si>
  <si>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</si>
  <si>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</si>
  <si>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</si>
  <si>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</si>
  <si>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</si>
  <si>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</si>
  <si>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</si>
  <si>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</si>
  <si>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</si>
  <si>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</si>
  <si>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</si>
  <si>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</si>
  <si>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</si>
  <si>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</si>
  <si>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</si>
  <si>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</si>
  <si>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</si>
  <si>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</si>
  <si>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</si>
  <si>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</si>
  <si>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</si>
  <si>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</si>
  <si>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</si>
  <si>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</si>
  <si>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</si>
  <si>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</si>
  <si>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</si>
  <si>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</si>
  <si>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</si>
  <si>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</si>
  <si>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</si>
  <si>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</si>
  <si>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</si>
  <si>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</si>
  <si>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</si>
  <si>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</si>
  <si>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</si>
  <si>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</si>
  <si>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</si>
  <si>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</si>
  <si>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</si>
  <si>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</si>
  <si>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</si>
  <si>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</si>
  <si>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</si>
  <si>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</si>
  <si>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</si>
  <si>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</si>
  <si>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</si>
  <si>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</si>
  <si>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</si>
  <si>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</si>
  <si>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</si>
  <si>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</si>
  <si>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</si>
  <si>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</si>
  <si>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</si>
  <si>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</si>
  <si>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</si>
  <si>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</si>
  <si>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</si>
  <si>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</si>
  <si>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</si>
  <si>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</si>
  <si>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</si>
  <si>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</si>
  <si>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</si>
  <si>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</si>
  <si>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</si>
  <si>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</si>
  <si>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</si>
  <si>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</si>
  <si>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</si>
  <si>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</si>
  <si>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</si>
  <si>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</si>
  <si>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</si>
  <si>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</si>
  <si>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</si>
  <si>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</si>
  <si>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</si>
  <si>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</si>
  <si>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</si>
  <si>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</si>
  <si>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</si>
  <si>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</si>
  <si>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</si>
  <si>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</si>
  <si>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</si>
  <si>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</si>
  <si>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</si>
  <si>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</si>
  <si>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</si>
  <si>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</si>
  <si>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</si>
  <si>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</si>
  <si>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</si>
  <si>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</si>
  <si>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</si>
  <si>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</si>
  <si>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</si>
  <si>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</si>
  <si>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</si>
  <si>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</si>
  <si>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</si>
  <si>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</si>
  <si>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</si>
  <si>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</si>
  <si>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</si>
  <si>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</si>
  <si>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</si>
  <si>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</si>
  <si>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</si>
  <si>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</si>
  <si>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</si>
  <si>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</si>
  <si>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</si>
  <si>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</si>
  <si>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</si>
  <si>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</si>
  <si>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</si>
  <si>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</si>
  <si>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</si>
  <si>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</si>
  <si>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</si>
  <si>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</si>
  <si>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</si>
  <si>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</si>
  <si>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</si>
  <si>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</si>
  <si>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</si>
  <si>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</si>
  <si>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</si>
  <si>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</si>
  <si>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</si>
  <si>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</si>
  <si>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</si>
  <si>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</si>
  <si>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</si>
  <si>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</si>
  <si>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</si>
  <si>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</si>
  <si>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</si>
  <si>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</si>
  <si>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</si>
  <si>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</si>
  <si>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</si>
  <si>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</si>
  <si>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</si>
  <si>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</si>
  <si>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</si>
  <si>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</si>
  <si>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</si>
  <si>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</si>
  <si>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</si>
  <si>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</si>
  <si>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</si>
  <si>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</si>
  <si>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</si>
  <si>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</si>
  <si>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</si>
  <si>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</si>
  <si>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</si>
  <si>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</si>
  <si>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</si>
  <si>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</si>
  <si>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</si>
  <si>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</si>
  <si>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</si>
  <si>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</si>
  <si>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</si>
  <si>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</si>
  <si>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</si>
  <si>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</si>
  <si>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</si>
  <si>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</si>
  <si>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</si>
  <si>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</si>
  <si>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</si>
  <si>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</si>
  <si>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</si>
  <si>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</si>
  <si>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</si>
  <si>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</si>
  <si>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</si>
  <si>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</si>
  <si>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</si>
  <si>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</si>
  <si>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</si>
  <si>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</si>
  <si>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</si>
  <si>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</si>
  <si>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</si>
  <si>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</si>
  <si>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</si>
  <si>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</si>
  <si>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</si>
  <si>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</si>
  <si>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</si>
  <si>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</si>
  <si>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</si>
  <si>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</si>
  <si>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</si>
  <si>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</si>
  <si>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</si>
  <si>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</si>
  <si>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</si>
  <si>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</si>
  <si>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</si>
  <si>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</si>
  <si>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</si>
  <si>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</si>
  <si>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</si>
  <si>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</si>
  <si>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</si>
  <si>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</si>
  <si>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</si>
  <si>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</si>
  <si>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</si>
  <si>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</si>
  <si>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</si>
  <si>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</si>
  <si>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</si>
  <si>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</si>
  <si>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</si>
  <si>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</si>
  <si>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</si>
  <si>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</si>
  <si>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</si>
  <si>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</si>
  <si>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</si>
  <si>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</si>
  <si>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</si>
  <si>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</si>
  <si>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</si>
  <si>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</si>
  <si>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</si>
  <si>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</si>
  <si>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</si>
  <si>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</si>
  <si>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</si>
  <si>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</si>
  <si>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</si>
  <si>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</si>
  <si>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</si>
  <si>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</si>
  <si>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</si>
  <si>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</si>
  <si>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</si>
  <si>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</si>
  <si>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</si>
  <si>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</si>
  <si>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</si>
  <si>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</si>
  <si>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</si>
  <si>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</si>
  <si>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</si>
  <si>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</si>
  <si>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</si>
  <si>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</si>
  <si>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</si>
  <si>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</si>
  <si>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</si>
  <si>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</si>
  <si>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</si>
  <si>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</si>
  <si>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</si>
  <si>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</si>
  <si>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</si>
  <si>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</si>
  <si>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</si>
  <si>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</si>
  <si>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</si>
  <si>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</si>
  <si>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</si>
  <si>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</si>
  <si>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</si>
  <si>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</si>
  <si>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</si>
  <si>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</si>
  <si>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</si>
  <si>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</si>
  <si>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</si>
  <si>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</si>
  <si>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</si>
  <si>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</si>
  <si>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</si>
  <si>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</si>
  <si>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</si>
  <si>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</si>
  <si>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</si>
  <si>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</si>
  <si>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</si>
  <si>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</si>
  <si>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</si>
  <si>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</si>
  <si>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</si>
  <si>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</si>
  <si>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</si>
  <si>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</si>
  <si>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</si>
  <si>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</si>
  <si>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</si>
  <si>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</si>
  <si>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</si>
  <si>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</si>
  <si>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</si>
  <si>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</si>
  <si>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</si>
  <si>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</si>
  <si>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</si>
  <si>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</si>
  <si>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</si>
  <si>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</si>
  <si>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</si>
  <si>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</si>
  <si>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</si>
  <si>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</si>
  <si>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</si>
  <si>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</si>
  <si>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</si>
  <si>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</si>
  <si>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</si>
  <si>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</si>
  <si>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</si>
  <si>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</si>
  <si>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</si>
  <si>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</si>
  <si>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</si>
  <si>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</si>
  <si>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</si>
  <si>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</si>
  <si>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</si>
  <si>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</si>
  <si>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</si>
  <si>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</si>
  <si>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</si>
  <si>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</si>
  <si>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</si>
  <si>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</si>
  <si>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</si>
  <si>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</si>
  <si>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</si>
  <si>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</si>
  <si>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</si>
  <si>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</si>
  <si>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</si>
  <si>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</si>
  <si>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</si>
  <si>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</si>
  <si>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</si>
  <si>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</si>
  <si>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</si>
  <si>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</si>
  <si>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</si>
  <si>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</si>
  <si>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</si>
  <si>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</si>
  <si>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</si>
  <si>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</si>
  <si>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</si>
  <si>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</si>
  <si>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</si>
  <si>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</si>
  <si>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</si>
  <si>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</si>
  <si>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</si>
  <si>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</si>
  <si>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</si>
  <si>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</si>
  <si>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</si>
  <si>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</si>
  <si>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</si>
  <si>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</si>
  <si>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</si>
  <si>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</si>
  <si>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</si>
  <si>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</si>
  <si>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</si>
  <si>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</si>
  <si>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</si>
  <si>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</si>
  <si>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</si>
  <si>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</si>
  <si>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</si>
  <si>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</si>
  <si>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</si>
  <si>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</si>
  <si>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</si>
  <si>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</si>
  <si>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</si>
  <si>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</si>
  <si>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</si>
  <si>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</si>
  <si>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</si>
  <si>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</si>
  <si>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</si>
  <si>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</si>
  <si>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</si>
  <si>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</si>
  <si>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</si>
  <si>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</si>
  <si>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</si>
  <si>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</si>
  <si>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</si>
  <si>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</si>
  <si>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</si>
  <si>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</si>
  <si>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</si>
  <si>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</si>
  <si>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</si>
  <si>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</si>
  <si>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</si>
  <si>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</si>
  <si>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</si>
  <si>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</si>
  <si>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</si>
  <si>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</si>
  <si>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</si>
  <si>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</si>
  <si>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</si>
  <si>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</si>
  <si>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</si>
  <si>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</si>
  <si>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</si>
  <si>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</si>
  <si>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</si>
  <si>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</si>
  <si>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</si>
  <si>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</si>
  <si>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</si>
  <si>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</si>
  <si>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</si>
  <si>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</si>
  <si>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</si>
  <si>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</si>
  <si>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</si>
  <si>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</si>
  <si>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</si>
  <si>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</si>
  <si>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</si>
  <si>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</si>
  <si>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</si>
  <si>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</si>
  <si>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</si>
  <si>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</si>
  <si>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</si>
  <si>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</si>
  <si>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</si>
  <si>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</si>
  <si>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</si>
  <si>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</si>
  <si>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</si>
  <si>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</si>
  <si>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</si>
  <si>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</si>
  <si>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</si>
  <si>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</si>
  <si>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</si>
  <si>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</si>
  <si>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</si>
  <si>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</si>
  <si>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</si>
  <si>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</si>
  <si>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</si>
  <si>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</si>
  <si>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</si>
  <si>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</si>
  <si>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</si>
  <si>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</si>
  <si>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</si>
  <si>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</si>
  <si>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</si>
  <si>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</si>
  <si>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</si>
  <si>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</si>
  <si>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</si>
  <si>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</si>
  <si>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</si>
  <si>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</si>
  <si>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</si>
  <si>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</si>
  <si>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</si>
  <si>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</si>
  <si>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</si>
  <si>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</si>
  <si>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</si>
  <si>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</si>
  <si>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</si>
  <si>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</si>
  <si>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</si>
  <si>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</si>
  <si>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</si>
  <si>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</si>
  <si>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</si>
  <si>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</si>
  <si>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</si>
  <si>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</si>
  <si>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</si>
  <si>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</si>
  <si>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</si>
  <si>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</si>
  <si>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</si>
  <si>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</si>
  <si>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</si>
  <si>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</si>
  <si>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</si>
  <si>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</si>
  <si>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</si>
  <si>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</si>
  <si>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</si>
  <si>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</si>
  <si>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</si>
  <si>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</si>
  <si>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</si>
  <si>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</si>
  <si>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</si>
  <si>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</si>
  <si>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</si>
  <si>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</si>
  <si>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</si>
  <si>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</si>
  <si>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</si>
  <si>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</si>
  <si>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</si>
  <si>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</si>
  <si>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</si>
  <si>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</si>
  <si>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</si>
  <si>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</si>
  <si>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</si>
  <si>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</si>
  <si>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</si>
  <si>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</si>
  <si>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</si>
  <si>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</si>
  <si>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</si>
  <si>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</si>
  <si>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</si>
  <si>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</si>
  <si>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</si>
  <si>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</si>
  <si>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</si>
  <si>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</si>
  <si>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</si>
  <si>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</si>
  <si>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</si>
  <si>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</si>
  <si>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</si>
  <si>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</si>
  <si>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</si>
  <si>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</si>
  <si>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</si>
  <si>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</si>
  <si>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</si>
  <si>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</si>
  <si>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</si>
  <si>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</si>
  <si>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</si>
  <si>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</si>
  <si>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</si>
  <si>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</si>
  <si>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</si>
  <si>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</si>
  <si>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</si>
  <si>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</si>
  <si>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</si>
  <si>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</si>
  <si>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</si>
  <si>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</si>
  <si>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</si>
  <si>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</si>
  <si>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</si>
  <si>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</si>
  <si>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</si>
  <si>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</si>
  <si>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</si>
  <si>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</si>
  <si>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</si>
  <si>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</si>
  <si>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</si>
  <si>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</si>
  <si>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</si>
  <si>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</si>
  <si>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</si>
  <si>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</si>
  <si>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</si>
  <si>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</si>
  <si>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</si>
  <si>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</si>
  <si>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</si>
  <si>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</si>
  <si>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</si>
  <si>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</si>
  <si>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</si>
  <si>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</si>
  <si>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</si>
  <si>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</si>
  <si>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</si>
  <si>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</si>
  <si>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</si>
  <si>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</si>
  <si>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</si>
  <si>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</si>
  <si>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</si>
  <si>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</si>
  <si>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</si>
  <si>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</si>
  <si>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</si>
  <si>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</si>
  <si>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</si>
  <si>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</si>
  <si>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</si>
  <si>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</si>
  <si>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</si>
  <si>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</si>
  <si>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</si>
  <si>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</si>
  <si>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</si>
  <si>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</si>
  <si>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</si>
  <si>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</si>
  <si>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</si>
  <si>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</si>
  <si>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</si>
  <si>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</si>
  <si>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</si>
  <si>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</si>
  <si>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</si>
  <si>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</si>
  <si>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</si>
  <si>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</si>
  <si>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</si>
  <si>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</si>
  <si>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</si>
  <si>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</si>
  <si>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</si>
  <si>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</si>
  <si>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</si>
  <si>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</si>
  <si>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</si>
  <si>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</si>
  <si>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</si>
  <si>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</si>
  <si>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</si>
  <si>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</si>
  <si>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</si>
  <si>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</si>
  <si>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</si>
  <si>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</si>
  <si>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</si>
  <si>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</si>
  <si>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</si>
  <si>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</si>
  <si>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</si>
  <si>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</si>
  <si>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</si>
  <si>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</si>
  <si>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</si>
  <si>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</si>
  <si>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</si>
  <si>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</si>
  <si>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</si>
  <si>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</si>
  <si>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</si>
  <si>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</si>
  <si>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</si>
  <si>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</si>
  <si>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</si>
  <si>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</si>
  <si>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</si>
  <si>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</si>
  <si>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</si>
  <si>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</si>
  <si>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</si>
  <si>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</si>
  <si>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</si>
  <si>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</si>
  <si>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</si>
  <si>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</si>
  <si>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</si>
  <si>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</si>
  <si>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</si>
  <si>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</si>
  <si>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</si>
  <si>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</si>
  <si>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</si>
  <si>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</si>
  <si>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</si>
  <si>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</si>
  <si>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</si>
  <si>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</si>
  <si>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</si>
  <si>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</si>
  <si>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</si>
  <si>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</si>
  <si>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</si>
  <si>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</si>
  <si>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</si>
  <si>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</si>
  <si>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</si>
  <si>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</si>
  <si>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</si>
  <si>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</si>
  <si>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</si>
  <si>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</si>
  <si>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</si>
  <si>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</si>
  <si>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</si>
  <si>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</si>
  <si>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</si>
  <si>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</si>
  <si>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</si>
  <si>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</si>
  <si>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</si>
  <si>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</si>
  <si>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</si>
  <si>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</si>
  <si>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</si>
  <si>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</si>
  <si>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</si>
  <si>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</si>
  <si>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</si>
  <si>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</si>
  <si>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</si>
  <si>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</si>
  <si>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</si>
  <si>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</si>
  <si>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</si>
  <si>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</si>
  <si>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</si>
  <si>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</si>
  <si>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</si>
  <si>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</si>
  <si>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</si>
  <si>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</si>
  <si>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</si>
  <si>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</si>
  <si>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</si>
  <si>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</si>
  <si>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</si>
  <si>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</si>
  <si>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</si>
  <si>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</si>
  <si>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</si>
  <si>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</si>
  <si>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</si>
  <si>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</si>
  <si>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</si>
  <si>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</si>
  <si>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</si>
  <si>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</si>
  <si>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</si>
  <si>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</si>
  <si>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</si>
  <si>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</si>
  <si>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</si>
  <si>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</si>
  <si>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</si>
  <si>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</si>
  <si>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</si>
  <si>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</si>
  <si>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</si>
  <si>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</si>
  <si>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</si>
  <si>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</si>
  <si>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</si>
  <si>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</si>
  <si>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</si>
  <si>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</si>
  <si>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</si>
  <si>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</si>
  <si>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</si>
  <si>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</si>
  <si>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</si>
  <si>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</si>
  <si>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</si>
  <si>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</si>
  <si>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</si>
  <si>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</si>
  <si>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</si>
  <si>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</si>
  <si>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</si>
  <si>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</si>
  <si>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</si>
  <si>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</si>
  <si>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</si>
  <si>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</si>
  <si>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</si>
  <si>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</si>
  <si>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</si>
  <si>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</si>
  <si>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</si>
  <si>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</si>
  <si>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</si>
  <si>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</si>
  <si>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</si>
  <si>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</si>
  <si>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</si>
  <si>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</si>
  <si>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</si>
  <si>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</si>
  <si>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</si>
  <si>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</si>
  <si>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</si>
  <si>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</si>
  <si>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</si>
  <si>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</si>
  <si>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</si>
  <si>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</si>
  <si>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</si>
  <si>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</si>
  <si>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</si>
  <si>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</si>
  <si>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</si>
  <si>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</si>
  <si>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</si>
  <si>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</si>
  <si>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</si>
  <si>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</si>
  <si>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</si>
  <si>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</si>
  <si>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</si>
  <si>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</si>
  <si>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</si>
  <si>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</si>
  <si>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</si>
  <si>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</si>
  <si>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</si>
  <si>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</si>
  <si>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</si>
  <si>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</si>
  <si>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</si>
  <si>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</si>
  <si>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</si>
  <si>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</si>
  <si>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</si>
  <si>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</si>
  <si>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</si>
  <si>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</si>
  <si>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</si>
  <si>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</si>
  <si>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</si>
  <si>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</si>
  <si>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</si>
  <si>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</si>
  <si>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</si>
  <si>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</si>
  <si>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</si>
  <si>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</si>
  <si>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</si>
  <si>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</si>
  <si>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</si>
  <si>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</si>
  <si>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</si>
  <si>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</si>
  <si>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</si>
  <si>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</si>
  <si>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</si>
  <si>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</si>
  <si>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</si>
  <si>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</si>
  <si>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</si>
  <si>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</si>
  <si>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</si>
  <si>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</si>
  <si>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</si>
  <si>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</si>
  <si>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</si>
  <si>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</si>
  <si>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</si>
  <si>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</si>
  <si>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</si>
  <si>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</si>
  <si>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</si>
  <si>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</si>
  <si>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</si>
  <si>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</si>
  <si>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</si>
  <si>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</si>
  <si>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</si>
  <si>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</si>
  <si>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</si>
  <si>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</si>
  <si>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</si>
  <si>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</si>
  <si>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</si>
  <si>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</si>
  <si>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</si>
  <si>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</si>
  <si>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</si>
  <si>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</si>
  <si>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</si>
  <si>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</si>
  <si>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</si>
  <si>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</si>
  <si>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</si>
  <si>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</si>
  <si>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</si>
  <si>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</si>
  <si>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</si>
  <si>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</si>
  <si>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</si>
  <si>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</si>
  <si>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</si>
  <si>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</si>
  <si>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</si>
  <si>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</si>
  <si>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</si>
  <si>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</si>
  <si>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</si>
  <si>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</si>
  <si>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</si>
  <si>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</si>
  <si>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</si>
  <si>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</si>
  <si>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</si>
  <si>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</si>
  <si>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</si>
  <si>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</si>
  <si>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</si>
  <si>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</si>
  <si>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</si>
  <si>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</si>
  <si>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</si>
  <si>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</si>
  <si>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</si>
  <si>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</si>
  <si>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</si>
  <si>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</si>
  <si>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</si>
  <si>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</si>
  <si>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</si>
  <si>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</si>
  <si>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</si>
  <si>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</si>
  <si>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</si>
  <si>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</si>
  <si>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</si>
  <si>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</si>
  <si>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</si>
  <si>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</si>
  <si>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</si>
  <si>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</si>
  <si>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</si>
  <si>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</si>
  <si>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</si>
  <si>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</si>
  <si>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</si>
  <si>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</si>
  <si>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</si>
  <si>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</si>
  <si>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</si>
  <si>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</si>
  <si>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</si>
  <si>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</si>
  <si>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</si>
  <si>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</si>
  <si>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</si>
  <si>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</si>
  <si>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</si>
  <si>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</si>
  <si>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</si>
  <si>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</si>
  <si>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</si>
  <si>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</si>
  <si>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</si>
  <si>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</si>
  <si>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</si>
  <si>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</si>
  <si>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</si>
  <si>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</si>
  <si>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</si>
  <si>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</si>
  <si>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</si>
  <si>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</si>
  <si>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</si>
  <si>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</si>
  <si>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</si>
  <si>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</si>
  <si>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</si>
  <si>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</si>
  <si>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</si>
  <si>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</si>
  <si>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</si>
  <si>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</si>
  <si>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</si>
  <si>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</si>
  <si>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</si>
  <si>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</si>
  <si>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</si>
  <si>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</si>
  <si>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</si>
  <si>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</si>
  <si>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</si>
  <si>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</si>
  <si>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</si>
  <si>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</si>
  <si>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</si>
  <si>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</si>
  <si>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</si>
  <si>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</si>
  <si>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</si>
  <si>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</si>
  <si>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</si>
  <si>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</si>
  <si>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</si>
  <si>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</si>
  <si>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</si>
  <si>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</si>
  <si>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</si>
  <si>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</si>
  <si>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</si>
  <si>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</si>
  <si>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</si>
  <si>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</si>
  <si>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</si>
  <si>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</si>
  <si>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</si>
  <si>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</si>
  <si>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</si>
  <si>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</si>
  <si>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</si>
  <si>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</si>
  <si>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</si>
  <si>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</si>
  <si>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</si>
  <si>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</si>
  <si>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</si>
  <si>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</si>
  <si>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</si>
  <si>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</si>
  <si>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</si>
  <si>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</si>
  <si>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</si>
  <si>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</si>
  <si>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</si>
  <si>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</si>
  <si>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</si>
  <si>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</si>
  <si>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</si>
  <si>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</si>
  <si>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</si>
  <si>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</si>
  <si>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</si>
  <si>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</si>
  <si>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</si>
  <si>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</si>
  <si>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</si>
  <si>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</si>
  <si>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</si>
  <si>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</si>
  <si>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</si>
  <si>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</si>
  <si>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</si>
  <si>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</si>
  <si>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</si>
  <si>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</si>
  <si>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</si>
  <si>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</si>
  <si>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</si>
  <si>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</si>
  <si>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</si>
  <si>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</si>
  <si>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</si>
  <si>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</si>
  <si>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</si>
  <si>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</si>
  <si>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</si>
  <si>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</si>
  <si>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</si>
  <si>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</si>
  <si>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</si>
  <si>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</si>
  <si>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</si>
  <si>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</si>
  <si>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</si>
  <si>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</si>
  <si>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</si>
  <si>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</si>
  <si>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</si>
  <si>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</si>
  <si>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</si>
  <si>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</si>
  <si>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</si>
  <si>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</si>
  <si>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</si>
  <si>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</si>
  <si>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</si>
  <si>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</si>
  <si>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</si>
  <si>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</si>
  <si>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</si>
  <si>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</si>
  <si>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</si>
  <si>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</si>
  <si>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</si>
  <si>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</si>
  <si>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</si>
  <si>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</si>
  <si>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</si>
  <si>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</si>
  <si>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</si>
  <si>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</si>
  <si>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</si>
  <si>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</si>
  <si>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</si>
  <si>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</si>
  <si>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</si>
  <si>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</si>
  <si>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</si>
  <si>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</si>
  <si>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</si>
  <si>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</si>
  <si>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</si>
  <si>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</si>
  <si>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</si>
  <si>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</si>
  <si>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</si>
  <si>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</si>
  <si>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</si>
  <si>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</si>
  <si>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</si>
  <si>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</si>
  <si>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</si>
  <si>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</si>
  <si>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</si>
  <si>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</si>
  <si>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</si>
  <si>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</si>
  <si>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</si>
  <si>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</si>
  <si>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</si>
  <si>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</si>
  <si>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</si>
  <si>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</si>
  <si>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</si>
  <si>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</si>
  <si>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</si>
  <si>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</si>
  <si>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</si>
  <si>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</si>
  <si>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</si>
  <si>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</si>
  <si>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</si>
  <si>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</si>
  <si>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</si>
  <si>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</si>
  <si>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</si>
  <si>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</si>
  <si>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</si>
  <si>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</si>
  <si>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</si>
  <si>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</si>
  <si>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</si>
  <si>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</si>
  <si>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</si>
  <si>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</si>
  <si>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</si>
  <si>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</si>
  <si>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</si>
  <si>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</si>
  <si>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</si>
  <si>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</si>
  <si>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</si>
  <si>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</si>
  <si>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</si>
  <si>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</si>
  <si>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</si>
  <si>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</si>
  <si>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</si>
  <si>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</si>
  <si>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</si>
  <si>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</si>
  <si>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</si>
  <si>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</si>
  <si>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</si>
  <si>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</si>
  <si>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</si>
  <si>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</si>
  <si>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</si>
  <si>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</si>
  <si>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</si>
  <si>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</si>
  <si>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</si>
  <si>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</si>
  <si>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</si>
  <si>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</si>
  <si>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</si>
  <si>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</si>
  <si>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</si>
  <si>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</si>
  <si>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</si>
  <si>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</si>
  <si>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</si>
  <si>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</si>
  <si>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</si>
  <si>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</si>
  <si>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</si>
  <si>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</si>
  <si>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</si>
  <si>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</si>
  <si>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</si>
  <si>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</si>
  <si>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</si>
  <si>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</si>
  <si>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</si>
  <si>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</si>
  <si>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</si>
  <si>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</si>
  <si>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</si>
  <si>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</si>
  <si>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</si>
  <si>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</si>
  <si>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</si>
  <si>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</si>
  <si>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</si>
  <si>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</si>
  <si>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</si>
  <si>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</si>
  <si>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</si>
  <si>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</si>
  <si>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</si>
  <si>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</si>
  <si>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</si>
  <si>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</si>
  <si>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</si>
  <si>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</si>
  <si>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</si>
  <si>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</si>
  <si>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</si>
  <si>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</si>
  <si>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</si>
  <si>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</si>
  <si>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</si>
  <si>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</si>
  <si>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</si>
  <si>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</si>
  <si>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</si>
  <si>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</si>
  <si>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</si>
  <si>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</si>
  <si>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</si>
  <si>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</si>
  <si>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</si>
  <si>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</si>
  <si>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</si>
  <si>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</si>
  <si>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</si>
  <si>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</si>
  <si>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</si>
  <si>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</si>
  <si>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</si>
  <si>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</si>
  <si>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</si>
  <si>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</si>
  <si>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</si>
  <si>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</si>
  <si>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</si>
  <si>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</si>
  <si>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</si>
  <si>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</si>
  <si>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</si>
  <si>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</si>
  <si>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</si>
  <si>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</si>
  <si>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</si>
  <si>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</si>
  <si>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</si>
  <si>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</si>
  <si>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</si>
  <si>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</si>
  <si>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</si>
  <si>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</si>
  <si>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</si>
  <si>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</si>
  <si>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</si>
  <si>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</si>
  <si>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</si>
  <si>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</si>
  <si>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</si>
  <si>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</si>
  <si>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</si>
  <si>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</si>
  <si>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</si>
  <si>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</si>
  <si>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</si>
  <si>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</si>
  <si>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</si>
  <si>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</si>
  <si>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</si>
  <si>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</si>
  <si>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</si>
  <si>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</si>
  <si>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</si>
  <si>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</si>
  <si>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</si>
  <si>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</si>
  <si>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</si>
  <si>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</si>
  <si>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</si>
  <si>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</si>
  <si>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</si>
  <si>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</si>
  <si>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</si>
  <si>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</si>
  <si>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</si>
  <si>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</si>
  <si>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</si>
  <si>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</si>
  <si>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</si>
  <si>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</si>
  <si>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</si>
  <si>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</si>
  <si>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</si>
  <si>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</si>
  <si>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</si>
  <si>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</si>
  <si>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</si>
  <si>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</si>
  <si>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</si>
  <si>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</si>
  <si>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</si>
  <si>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</si>
  <si>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</si>
  <si>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</si>
  <si>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</si>
  <si>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</si>
  <si>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</si>
  <si>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</si>
  <si>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</si>
  <si>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</si>
  <si>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</si>
  <si>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</si>
  <si>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</si>
  <si>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</si>
  <si>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</si>
  <si>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</si>
  <si>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</si>
  <si>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</si>
  <si>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</si>
  <si>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</si>
  <si>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</si>
  <si>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</si>
  <si>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</si>
  <si>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</si>
  <si>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</si>
  <si>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</si>
  <si>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</si>
  <si>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</si>
  <si>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</si>
  <si>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</si>
  <si>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</si>
  <si>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</si>
  <si>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</si>
  <si>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</si>
  <si>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</si>
  <si>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</si>
  <si>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</si>
  <si>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</si>
  <si>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</si>
  <si>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</si>
  <si>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</si>
  <si>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</si>
  <si>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</si>
  <si>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</si>
  <si>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</si>
  <si>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</si>
  <si>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</si>
  <si>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</si>
  <si>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</si>
  <si>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</si>
  <si>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</si>
  <si>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</si>
  <si>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</si>
  <si>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</si>
  <si>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</si>
  <si>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</si>
  <si>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</si>
  <si>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</si>
  <si>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</si>
  <si>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</si>
  <si>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</si>
  <si>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</si>
  <si>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</si>
  <si>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</si>
  <si>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</si>
  <si>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</si>
  <si>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</si>
  <si>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</si>
  <si>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</si>
  <si>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</si>
  <si>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</si>
  <si>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</si>
  <si>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</si>
  <si>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</si>
  <si>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</si>
  <si>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</si>
  <si>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</si>
  <si>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</si>
  <si>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</si>
  <si>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</si>
  <si>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</si>
  <si>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</si>
  <si>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</si>
  <si>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</si>
  <si>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</si>
  <si>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</si>
  <si>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</si>
  <si>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</si>
  <si>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</si>
  <si>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</si>
  <si>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</si>
  <si>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</si>
  <si>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</si>
  <si>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</si>
  <si>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</si>
  <si>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</si>
  <si>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</si>
  <si>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</si>
  <si>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</si>
  <si>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</si>
  <si>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</si>
  <si>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</si>
  <si>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</si>
  <si>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</si>
  <si>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</si>
  <si>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</si>
  <si>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</si>
  <si>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</si>
  <si>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</si>
  <si>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</si>
  <si>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</si>
  <si>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</si>
  <si>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</si>
  <si>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</si>
  <si>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</si>
  <si>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</si>
  <si>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</si>
  <si>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</si>
  <si>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</si>
  <si>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</si>
  <si>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</si>
  <si>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</si>
  <si>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</si>
  <si>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</si>
  <si>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</si>
  <si>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</si>
  <si>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</si>
  <si>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</si>
  <si>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</si>
  <si>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</si>
  <si>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</si>
  <si>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</si>
  <si>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</si>
  <si>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</si>
  <si>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</si>
  <si>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</si>
  <si>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</si>
  <si>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</si>
  <si>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</si>
  <si>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</si>
  <si>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</si>
  <si>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</si>
  <si>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</si>
  <si>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</si>
  <si>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</si>
  <si>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</si>
  <si>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</si>
  <si>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</si>
  <si>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</si>
  <si>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</si>
  <si>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</si>
  <si>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</si>
  <si>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</si>
  <si>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</si>
  <si>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</si>
  <si>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</si>
  <si>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</si>
  <si>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</si>
  <si>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</si>
  <si>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</si>
  <si>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</si>
  <si>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</si>
  <si>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</si>
  <si>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</si>
  <si>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</si>
  <si>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</si>
  <si>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</si>
  <si>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</si>
  <si>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</si>
  <si>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</si>
  <si>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</si>
  <si>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</si>
  <si>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</si>
  <si>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</si>
  <si>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</si>
  <si>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</si>
  <si>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</si>
  <si>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</si>
  <si>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</si>
  <si>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</si>
  <si>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</si>
  <si>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</si>
  <si>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</si>
  <si>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</si>
  <si>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</si>
  <si>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</si>
  <si>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</si>
  <si>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</si>
  <si>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</si>
  <si>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</si>
  <si>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</si>
  <si>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</si>
  <si>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</si>
  <si>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</si>
  <si>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</si>
  <si>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</si>
  <si>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</si>
  <si>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</si>
  <si>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</si>
  <si>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</si>
  <si>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</si>
  <si>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</si>
  <si>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</si>
  <si>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</si>
  <si>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</si>
  <si>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</si>
  <si>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</si>
  <si>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</si>
  <si>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</si>
  <si>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</si>
  <si>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</si>
  <si>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</si>
  <si>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</si>
  <si>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</si>
  <si>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</si>
  <si>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</si>
  <si>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</si>
  <si>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</si>
  <si>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</si>
  <si>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</si>
  <si>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</si>
  <si>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</si>
  <si>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</si>
  <si>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</si>
  <si>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</si>
  <si>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</si>
  <si>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</si>
  <si>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</si>
  <si>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</si>
  <si>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</si>
  <si>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</si>
  <si>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</si>
  <si>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</si>
  <si>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</si>
  <si>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</si>
  <si>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</si>
  <si>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</si>
  <si>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</si>
  <si>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</si>
  <si>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</si>
  <si>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</si>
  <si>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</si>
  <si>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</si>
  <si>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</si>
  <si>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</si>
  <si>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</si>
  <si>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</si>
  <si>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</si>
  <si>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</si>
  <si>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</si>
  <si>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</si>
  <si>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</si>
  <si>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</si>
  <si>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</si>
  <si>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</si>
  <si>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</si>
  <si>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</si>
  <si>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</si>
  <si>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</si>
  <si>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</si>
  <si>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</si>
  <si>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</si>
  <si>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</si>
  <si>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</si>
  <si>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</si>
  <si>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</si>
  <si>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</si>
  <si>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</si>
  <si>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</si>
  <si>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</si>
  <si>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</si>
  <si>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</si>
  <si>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</si>
  <si>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</si>
  <si>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</si>
  <si>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</si>
  <si>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</si>
  <si>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</si>
  <si>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</si>
  <si>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</si>
  <si>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</si>
  <si>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</si>
  <si>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</si>
  <si>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</si>
  <si>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</si>
  <si>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</si>
  <si>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</si>
  <si>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</si>
  <si>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</si>
  <si>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</si>
  <si>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</si>
  <si>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</si>
  <si>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</si>
  <si>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</si>
  <si>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</si>
  <si>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</si>
  <si>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</si>
  <si>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</si>
  <si>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</si>
  <si>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</si>
  <si>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</si>
  <si>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</si>
  <si>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</si>
  <si>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</si>
  <si>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</si>
  <si>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</si>
  <si>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</si>
  <si>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</si>
  <si>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</si>
  <si>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</si>
  <si>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</si>
  <si>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</si>
  <si>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</si>
  <si>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</si>
  <si>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</si>
  <si>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</si>
  <si>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</si>
  <si>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</si>
  <si>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</si>
  <si>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</si>
  <si>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</si>
  <si>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</si>
  <si>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</si>
  <si>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</si>
  <si>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</si>
  <si>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</si>
  <si>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</si>
  <si>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</si>
  <si>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</si>
  <si>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</si>
  <si>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</si>
  <si>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</si>
  <si>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</si>
  <si>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</si>
  <si>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</si>
  <si>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</si>
  <si>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</si>
  <si>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</si>
  <si>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</si>
  <si>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</si>
  <si>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</si>
  <si>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</si>
  <si>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</si>
  <si>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</si>
  <si>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</si>
  <si>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</si>
  <si>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</si>
  <si>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</si>
  <si>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</si>
  <si>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</si>
  <si>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</si>
  <si>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</si>
  <si>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</si>
  <si>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</si>
  <si>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</si>
  <si>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</si>
  <si>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</si>
  <si>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</si>
  <si>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</si>
  <si>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</si>
  <si>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</si>
  <si>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</si>
  <si>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</si>
  <si>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</si>
  <si>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</si>
  <si>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</si>
  <si>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</si>
  <si>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</si>
  <si>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</si>
  <si>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</si>
  <si>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</si>
  <si>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</si>
  <si>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</si>
  <si>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</si>
  <si>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</si>
  <si>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</si>
  <si>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</si>
  <si>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</si>
  <si>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</si>
  <si>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</si>
  <si>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</si>
  <si>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</si>
  <si>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</si>
  <si>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</si>
  <si>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</si>
  <si>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</si>
  <si>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</si>
  <si>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</si>
  <si>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</si>
  <si>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</si>
  <si>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</si>
  <si>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</si>
  <si>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</si>
  <si>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</si>
  <si>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</si>
  <si>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</si>
  <si>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</si>
  <si>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</si>
  <si>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</si>
  <si>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</si>
  <si>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</si>
  <si>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</si>
  <si>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</si>
  <si>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</si>
  <si>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</si>
  <si>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</si>
  <si>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</si>
  <si>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</si>
  <si>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</si>
  <si>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</si>
  <si>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</si>
  <si>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</si>
  <si>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</si>
  <si>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</si>
  <si>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</si>
  <si>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</si>
  <si>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</si>
  <si>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</si>
  <si>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</si>
  <si>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</si>
  <si>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</si>
  <si>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</si>
  <si>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</si>
  <si>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</si>
  <si>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</si>
  <si>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</si>
  <si>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</si>
  <si>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</si>
  <si>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</si>
  <si>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</si>
  <si>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</si>
  <si>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</si>
  <si>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</si>
  <si>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</si>
  <si>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</si>
  <si>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</si>
  <si>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</si>
  <si>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</si>
  <si>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</si>
  <si>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</si>
  <si>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</si>
  <si>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</si>
  <si>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</si>
  <si>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</si>
  <si>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</si>
  <si>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</si>
  <si>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</si>
  <si>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</si>
  <si>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</si>
  <si>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</si>
  <si>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</si>
  <si>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</si>
  <si>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</si>
  <si>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</si>
  <si>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</si>
  <si>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</si>
  <si>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</si>
  <si>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</si>
  <si>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</si>
  <si>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</si>
  <si>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</si>
  <si>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</si>
  <si>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</si>
  <si>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</si>
  <si>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</si>
  <si>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</si>
  <si>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</si>
  <si>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</si>
  <si>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</si>
  <si>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</si>
  <si>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</si>
  <si>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</si>
  <si>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</si>
  <si>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</si>
  <si>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</si>
  <si>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</si>
  <si>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</si>
  <si>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</si>
  <si>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</si>
  <si>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</si>
  <si>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</si>
  <si>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</si>
  <si>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</si>
  <si>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</si>
  <si>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</si>
  <si>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</si>
  <si>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</si>
  <si>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</si>
  <si>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</si>
  <si>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</si>
  <si>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</si>
  <si>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</si>
  <si>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</si>
  <si>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</si>
  <si>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</si>
  <si>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</si>
  <si>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</si>
  <si>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</si>
  <si>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</si>
  <si>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</si>
  <si>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</si>
  <si>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</si>
  <si>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</si>
  <si>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</si>
  <si>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</si>
  <si>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</si>
  <si>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</si>
  <si>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</si>
  <si>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</si>
  <si>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</si>
  <si>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</si>
  <si>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</si>
  <si>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</si>
  <si>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</si>
  <si>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</si>
  <si>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</si>
  <si>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</si>
  <si>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</si>
  <si>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</si>
  <si>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</si>
  <si>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</si>
  <si>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</si>
  <si>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</si>
  <si>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</si>
  <si>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</si>
  <si>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</si>
  <si>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</si>
  <si>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</si>
  <si>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</si>
  <si>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</si>
  <si>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</si>
  <si>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</si>
  <si>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</si>
  <si>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</si>
  <si>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</si>
  <si>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</si>
  <si>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</si>
  <si>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</si>
  <si>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</si>
  <si>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</si>
  <si>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</si>
  <si>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</si>
  <si>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</si>
  <si>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</si>
  <si>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</si>
  <si>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</si>
  <si>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</si>
  <si>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</si>
  <si>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</si>
  <si>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</si>
  <si>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</si>
  <si>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</si>
  <si>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</si>
  <si>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</si>
  <si>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</si>
  <si>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</si>
  <si>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</si>
  <si>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</si>
  <si>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</si>
  <si>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</si>
  <si>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</si>
  <si>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</si>
  <si>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</si>
  <si>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</si>
  <si>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</si>
  <si>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</si>
  <si>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</si>
  <si>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</si>
  <si>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</si>
  <si>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</si>
  <si>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</si>
  <si>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</si>
  <si>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</si>
  <si>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</si>
  <si>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</si>
  <si>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</si>
  <si>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</si>
  <si>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</si>
  <si>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</si>
  <si>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</si>
  <si>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</si>
  <si>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</si>
  <si>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</si>
  <si>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</si>
  <si>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</si>
  <si>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</si>
  <si>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</si>
  <si>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</si>
  <si>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</si>
  <si>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</si>
  <si>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</si>
  <si>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</si>
  <si>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</si>
  <si>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</si>
  <si>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</si>
  <si>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</si>
  <si>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</si>
  <si>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</si>
  <si>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</si>
  <si>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</si>
  <si>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</si>
  <si>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</si>
  <si>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</si>
  <si>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</si>
  <si>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</si>
  <si>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</si>
  <si>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</si>
  <si>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</si>
  <si>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</si>
  <si>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</si>
  <si>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</si>
  <si>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</si>
  <si>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</si>
  <si>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</si>
  <si>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</si>
  <si>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</si>
  <si>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</si>
  <si>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</si>
  <si>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</si>
  <si>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</si>
  <si>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</si>
  <si>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</si>
  <si>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</si>
  <si>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</si>
  <si>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</si>
  <si>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</si>
  <si>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</si>
  <si>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</si>
  <si>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</si>
  <si>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</si>
  <si>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</si>
  <si>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</si>
  <si>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</si>
  <si>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</si>
  <si>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</si>
  <si>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</si>
  <si>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</si>
  <si>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</si>
  <si>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</si>
  <si>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</si>
  <si>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</si>
  <si>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</si>
  <si>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</si>
  <si>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</si>
  <si>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</si>
  <si>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</si>
  <si>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</si>
  <si>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</si>
  <si>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</si>
  <si>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</si>
  <si>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</si>
  <si>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</si>
  <si>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</si>
  <si>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</si>
  <si>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</si>
  <si>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</si>
  <si>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</si>
  <si>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</si>
  <si>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</si>
  <si>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</si>
  <si>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</si>
  <si>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</si>
  <si>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</si>
  <si>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</si>
  <si>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</si>
  <si>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</si>
  <si>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</si>
  <si>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</si>
  <si>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</si>
  <si>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</si>
  <si>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</si>
  <si>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</si>
  <si>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</si>
  <si>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</si>
  <si>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</si>
  <si>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</si>
  <si>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</si>
  <si>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</si>
  <si>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</si>
  <si>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</si>
  <si>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</si>
  <si>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</si>
  <si>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</si>
  <si>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</si>
  <si>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</si>
  <si>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</si>
  <si>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</si>
  <si>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</si>
  <si>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</si>
  <si>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</si>
  <si>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</si>
  <si>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</si>
  <si>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</si>
  <si>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</si>
  <si>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</si>
  <si>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</si>
  <si>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</si>
  <si>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</si>
  <si>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</si>
  <si>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</si>
  <si>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</si>
  <si>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</si>
  <si>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</si>
  <si>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</si>
  <si>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</si>
  <si>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</si>
  <si>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</si>
  <si>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</si>
  <si>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</si>
  <si>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</si>
  <si>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</si>
  <si>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</si>
  <si>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</si>
  <si>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</si>
  <si>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</si>
  <si>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</si>
  <si>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</si>
  <si>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</si>
  <si>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</si>
  <si>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</si>
  <si>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</si>
  <si>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</si>
  <si>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</si>
  <si>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</si>
  <si>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</si>
  <si>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</si>
  <si>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</si>
  <si>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</si>
  <si>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</si>
  <si>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</si>
  <si>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</si>
  <si>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</si>
  <si>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</si>
  <si>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</si>
  <si>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</si>
  <si>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</si>
  <si>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</si>
  <si>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</si>
  <si>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</si>
  <si>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</si>
  <si>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</si>
  <si>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</si>
  <si>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</si>
  <si>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</si>
  <si>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</si>
  <si>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</si>
  <si>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</si>
  <si>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</si>
  <si>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</si>
  <si>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</si>
  <si>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</si>
  <si>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</si>
  <si>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</si>
  <si>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</si>
  <si>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</si>
  <si>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</si>
  <si>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</si>
  <si>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</si>
  <si>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</si>
  <si>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</si>
  <si>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</si>
  <si>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</si>
  <si>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</si>
  <si>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</si>
  <si>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</si>
  <si>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</si>
  <si>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</si>
  <si>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</si>
  <si>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</si>
  <si>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</si>
  <si>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</si>
  <si>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</si>
  <si>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</si>
  <si>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</si>
  <si>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</si>
  <si>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</si>
  <si>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</si>
  <si>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</si>
  <si>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</si>
  <si>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</si>
  <si>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</si>
  <si>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</si>
  <si>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</si>
  <si>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</si>
  <si>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</si>
  <si>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</si>
  <si>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</si>
  <si>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</si>
  <si>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</si>
  <si>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</si>
  <si>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</si>
  <si>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</si>
  <si>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</si>
  <si>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</si>
  <si>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</si>
  <si>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</si>
  <si>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</si>
  <si>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</si>
  <si>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</si>
  <si>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</si>
  <si>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</si>
  <si>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</si>
  <si>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</si>
  <si>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</si>
  <si>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</si>
  <si>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</si>
  <si>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</si>
  <si>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</si>
  <si>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</si>
  <si>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</si>
  <si>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</si>
  <si>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</si>
  <si>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</si>
  <si>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</si>
  <si>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</si>
  <si>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</si>
  <si>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</si>
  <si>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</si>
  <si>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</si>
  <si>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</si>
  <si>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</si>
  <si>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</si>
  <si>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</si>
  <si>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</si>
  <si>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</si>
  <si>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</si>
  <si>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</si>
  <si>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</si>
  <si>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</si>
  <si>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</si>
  <si>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</si>
  <si>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</si>
  <si>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</si>
  <si>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</si>
  <si>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</si>
  <si>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</si>
  <si>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</si>
  <si>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</si>
  <si>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</si>
  <si>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</si>
  <si>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</si>
  <si>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</si>
  <si>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</si>
  <si>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</si>
  <si>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</si>
  <si>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</si>
  <si>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</si>
  <si>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</si>
  <si>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</si>
  <si>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</si>
  <si>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</si>
  <si>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</si>
  <si>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</si>
  <si>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</si>
  <si>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</si>
  <si>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</si>
  <si>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</si>
  <si>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</si>
  <si>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</si>
  <si>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</si>
  <si>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</si>
  <si>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</si>
  <si>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</si>
  <si>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</si>
  <si>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</si>
  <si>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</si>
  <si>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</si>
  <si>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</si>
  <si>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</si>
  <si>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</si>
  <si>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</si>
  <si>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</si>
  <si>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</si>
  <si>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</si>
  <si>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</si>
  <si>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</si>
  <si>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</si>
  <si>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</si>
  <si>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</si>
  <si>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</si>
  <si>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</si>
  <si>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</si>
  <si>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</si>
  <si>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</si>
  <si>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</si>
  <si>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</si>
  <si>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</si>
  <si>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</si>
  <si>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</si>
  <si>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</si>
  <si>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</si>
  <si>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</si>
  <si>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</si>
  <si>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</si>
  <si>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</si>
  <si>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</si>
  <si>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</si>
  <si>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</si>
  <si>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</si>
  <si>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</si>
  <si>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</si>
  <si>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</si>
  <si>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</si>
  <si>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</si>
  <si>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</si>
  <si>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</si>
  <si>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</si>
  <si>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</si>
  <si>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</si>
  <si>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</si>
  <si>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</si>
  <si>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</si>
  <si>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</si>
  <si>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</si>
  <si>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</si>
  <si>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</si>
  <si>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</si>
  <si>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</si>
  <si>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</si>
  <si>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</si>
  <si>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</si>
  <si>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</si>
  <si>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</si>
  <si>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</si>
  <si>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</si>
  <si>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</si>
  <si>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</si>
  <si>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</si>
  <si>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</si>
  <si>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</si>
  <si>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</si>
  <si>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</si>
  <si>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</si>
  <si>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</si>
  <si>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</si>
  <si>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</si>
  <si>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</si>
  <si>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</si>
  <si>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</si>
  <si>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</si>
  <si>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</si>
  <si>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</si>
  <si>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</si>
  <si>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</si>
  <si>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</si>
  <si>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</si>
  <si>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</si>
  <si>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</si>
  <si>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</si>
  <si>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</si>
  <si>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</si>
  <si>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</si>
  <si>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</si>
  <si>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</si>
  <si>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</si>
  <si>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</si>
  <si>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</si>
  <si>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</si>
  <si>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</si>
  <si>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</si>
  <si>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</si>
  <si>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</si>
  <si>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</si>
  <si>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</si>
  <si>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</si>
  <si>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</si>
  <si>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</si>
  <si>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</si>
  <si>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</si>
  <si>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</si>
  <si>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</si>
  <si>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</si>
  <si>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</si>
  <si>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</si>
  <si>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</si>
  <si>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</si>
  <si>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</si>
  <si>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</si>
  <si>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</si>
  <si>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</si>
  <si>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</si>
  <si>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</si>
  <si>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</si>
  <si>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</si>
  <si>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</si>
  <si>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</si>
  <si>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</si>
  <si>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</si>
  <si>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</si>
  <si>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</si>
  <si>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</si>
  <si>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</si>
  <si>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</si>
  <si>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</si>
  <si>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</si>
  <si>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</si>
  <si>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</si>
  <si>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</si>
  <si>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</si>
  <si>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</si>
  <si>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</si>
  <si>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</si>
  <si>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</si>
  <si>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</si>
  <si>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</si>
  <si>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</si>
  <si>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</si>
  <si>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</si>
  <si>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</si>
  <si>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</si>
  <si>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</si>
  <si>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</si>
  <si>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</si>
  <si>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</si>
  <si>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</si>
  <si>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</si>
  <si>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</si>
  <si>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</si>
  <si>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</si>
  <si>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</si>
  <si>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</si>
  <si>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</si>
  <si>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</si>
  <si>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</si>
  <si>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</si>
  <si>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</si>
  <si>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</si>
  <si>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</si>
  <si>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</si>
  <si>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</si>
  <si>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</si>
  <si>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</si>
  <si>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</si>
  <si>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</si>
  <si>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</si>
  <si>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</si>
  <si>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</si>
  <si>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</si>
  <si>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</si>
  <si>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</si>
  <si>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</si>
  <si>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</si>
  <si>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</si>
  <si>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</si>
  <si>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</si>
  <si>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</si>
  <si>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</si>
  <si>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</si>
  <si>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</si>
  <si>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</si>
  <si>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</si>
  <si>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</si>
  <si>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</si>
  <si>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</si>
  <si>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</si>
  <si>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</si>
  <si>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</si>
  <si>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</si>
  <si>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</si>
  <si>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</si>
  <si>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</si>
  <si>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</si>
  <si>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</si>
  <si>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</si>
  <si>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</si>
  <si>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</si>
  <si>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</si>
  <si>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</si>
  <si>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</si>
  <si>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</si>
  <si>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</si>
  <si>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</si>
  <si>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</si>
  <si>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</si>
  <si>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</si>
  <si>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</si>
  <si>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</si>
  <si>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</si>
  <si>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</si>
  <si>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</si>
  <si>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</si>
  <si>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</si>
  <si>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</si>
  <si>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</si>
  <si>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</si>
  <si>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</si>
  <si>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</si>
  <si>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</si>
  <si>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</si>
  <si>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</si>
  <si>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</si>
  <si>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</si>
  <si>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</si>
  <si>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</si>
  <si>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</si>
  <si>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</si>
  <si>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</si>
  <si>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</si>
  <si>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</si>
  <si>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</si>
  <si>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</si>
  <si>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</si>
  <si>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</si>
  <si>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</si>
  <si>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</si>
  <si>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</si>
  <si>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</si>
  <si>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</si>
  <si>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</si>
  <si>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</si>
  <si>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</si>
  <si>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</si>
  <si>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</si>
  <si>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</si>
  <si>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</si>
  <si>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</si>
  <si>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</si>
  <si>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</si>
  <si>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</si>
  <si>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</si>
  <si>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</si>
  <si>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</si>
  <si>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</si>
  <si>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</si>
  <si>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</si>
  <si>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</si>
  <si>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</si>
  <si>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</si>
  <si>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</si>
  <si>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</si>
  <si>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</si>
  <si>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</si>
  <si>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</si>
  <si>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</si>
  <si>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</si>
  <si>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</si>
  <si>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</si>
  <si>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</si>
  <si>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</si>
  <si>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</si>
  <si>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</si>
  <si>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</si>
  <si>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</si>
  <si>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</si>
  <si>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</si>
  <si>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</si>
  <si>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</si>
  <si>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</si>
  <si>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</si>
  <si>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</si>
  <si>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</si>
  <si>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</si>
  <si>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</si>
  <si>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</si>
  <si>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</si>
  <si>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</si>
  <si>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</si>
  <si>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</si>
  <si>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</si>
  <si>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</si>
  <si>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</si>
  <si>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</si>
  <si>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</si>
  <si>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</si>
  <si>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</si>
  <si>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</si>
  <si>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</si>
  <si>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</si>
  <si>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</si>
  <si>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</si>
  <si>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</si>
  <si>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</si>
  <si>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</si>
  <si>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</si>
  <si>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</si>
  <si>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</si>
  <si>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</si>
  <si>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</si>
  <si>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</si>
  <si>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</si>
  <si>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</si>
  <si>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</si>
  <si>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</si>
  <si>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</si>
  <si>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</si>
  <si>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</si>
  <si>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</si>
  <si>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</si>
  <si>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</si>
  <si>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</si>
  <si>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</si>
  <si>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</si>
  <si>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</si>
  <si>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</si>
  <si>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</si>
  <si>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</si>
  <si>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</si>
  <si>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</si>
  <si>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</si>
  <si>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</si>
  <si>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</si>
  <si>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</si>
  <si>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</si>
  <si>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</si>
  <si>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</si>
  <si>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</si>
  <si>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</si>
  <si>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</si>
  <si>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</si>
  <si>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</si>
  <si>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</si>
  <si>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</si>
  <si>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</si>
  <si>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</si>
  <si>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</si>
  <si>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</si>
  <si>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</si>
  <si>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</si>
  <si>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</si>
  <si>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</si>
  <si>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</si>
  <si>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</si>
  <si>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</si>
  <si>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</si>
  <si>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</si>
  <si>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</si>
  <si>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</si>
  <si>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</si>
  <si>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</si>
  <si>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</si>
  <si>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</si>
  <si>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</si>
  <si>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</si>
  <si>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</si>
  <si>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</si>
  <si>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</si>
  <si>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</si>
  <si>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</si>
  <si>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</si>
  <si>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</si>
  <si>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</si>
  <si>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</si>
  <si>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</si>
  <si>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</si>
  <si>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</si>
  <si>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</si>
  <si>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</si>
  <si>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</si>
  <si>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</si>
  <si>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</si>
  <si>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</si>
  <si>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</si>
  <si>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</si>
  <si>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</si>
  <si>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</si>
  <si>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</si>
  <si>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</si>
  <si>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</si>
  <si>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</si>
  <si>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</si>
  <si>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</si>
  <si>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</si>
  <si>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</si>
  <si>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</si>
  <si>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</si>
  <si>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</si>
  <si>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</si>
  <si>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</si>
  <si>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</si>
  <si>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</si>
  <si>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</si>
  <si>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</si>
  <si>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</si>
  <si>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</si>
  <si>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</si>
  <si>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</si>
  <si>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</si>
  <si>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</si>
  <si>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</si>
  <si>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</si>
  <si>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</si>
  <si>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</si>
  <si>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</si>
  <si>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</si>
  <si>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</si>
  <si>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</si>
  <si>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</si>
  <si>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</si>
  <si>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</si>
  <si>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</si>
  <si>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</si>
  <si>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</si>
  <si>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</si>
  <si>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</si>
  <si>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</si>
  <si>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</si>
  <si>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</si>
  <si>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</si>
  <si>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</si>
  <si>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</si>
  <si>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</si>
  <si>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</si>
  <si>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</si>
  <si>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</si>
  <si>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</si>
  <si>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</si>
  <si>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</si>
  <si>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</si>
  <si>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</si>
  <si>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</si>
  <si>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</si>
  <si>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</si>
  <si>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</si>
  <si>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</si>
  <si>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</si>
  <si>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</si>
  <si>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</si>
  <si>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</si>
  <si>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</si>
  <si>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</si>
  <si>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</si>
  <si>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</si>
  <si>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</si>
  <si>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</si>
  <si>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</si>
  <si>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</si>
  <si>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</si>
  <si>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</si>
  <si>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</si>
  <si>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</si>
  <si>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</si>
  <si>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</si>
  <si>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</si>
  <si>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</si>
  <si>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</si>
  <si>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</si>
  <si>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</si>
  <si>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</si>
  <si>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</si>
  <si>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</si>
  <si>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</si>
  <si>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</si>
  <si>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</si>
  <si>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</si>
  <si>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</si>
  <si>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</si>
  <si>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</si>
  <si>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</si>
  <si>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</si>
  <si>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</si>
  <si>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</si>
  <si>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</si>
  <si>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</si>
  <si>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</si>
  <si>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</si>
  <si>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</si>
  <si>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</si>
  <si>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</si>
  <si>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</si>
  <si>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</si>
  <si>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</si>
  <si>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</si>
  <si>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</si>
  <si>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</si>
  <si>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</si>
  <si>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</si>
  <si>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</si>
  <si>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</si>
  <si>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</si>
  <si>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</si>
  <si>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</si>
  <si>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</si>
  <si>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</si>
  <si>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</si>
  <si>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</si>
  <si>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</si>
  <si>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</si>
  <si>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</si>
  <si>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</si>
  <si>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</si>
  <si>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</si>
  <si>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</si>
  <si>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</si>
  <si>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</si>
  <si>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</si>
  <si>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</si>
  <si>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</si>
  <si>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</si>
  <si>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</si>
  <si>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</si>
  <si>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</si>
  <si>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</si>
  <si>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</si>
  <si>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</si>
  <si>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</si>
  <si>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</si>
  <si>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</si>
  <si>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</si>
  <si>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</si>
  <si>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</si>
  <si>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</si>
  <si>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</si>
  <si>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</si>
  <si>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</si>
  <si>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</si>
  <si>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</si>
  <si>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</si>
  <si>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</si>
  <si>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</si>
  <si>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</si>
  <si>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</si>
  <si>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</si>
  <si>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</si>
  <si>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</si>
  <si>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</si>
  <si>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</si>
  <si>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</si>
  <si>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</si>
  <si>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</si>
  <si>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</si>
  <si>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</si>
  <si>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</si>
  <si>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</si>
  <si>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</si>
  <si>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</si>
  <si>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</si>
  <si>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</si>
  <si>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</si>
  <si>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</si>
  <si>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</si>
  <si>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</si>
  <si>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</si>
  <si>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</si>
  <si>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</si>
  <si>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</si>
  <si>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</si>
  <si>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</si>
  <si>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</si>
  <si>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</si>
  <si>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</si>
  <si>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</si>
  <si>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</si>
  <si>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</si>
  <si>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</si>
  <si>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</si>
  <si>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</si>
  <si>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</si>
  <si>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</si>
  <si>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</si>
  <si>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</si>
  <si>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</si>
  <si>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</si>
  <si>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</si>
  <si>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</si>
  <si>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</si>
  <si>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</si>
  <si>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</si>
  <si>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</si>
  <si>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</si>
  <si>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</si>
  <si>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</si>
  <si>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</si>
  <si>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</si>
  <si>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</si>
  <si>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</si>
  <si>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</si>
  <si>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</si>
  <si>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</si>
  <si>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</si>
  <si>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</si>
  <si>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</si>
  <si>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</si>
  <si>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</si>
  <si>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</si>
  <si>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</si>
  <si>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</si>
  <si>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</si>
  <si>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</si>
  <si>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</si>
  <si>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</si>
  <si>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</si>
  <si>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</si>
  <si>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</si>
  <si>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</si>
  <si>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</si>
  <si>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</si>
  <si>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</si>
  <si>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</si>
  <si>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</si>
  <si>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</si>
  <si>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</si>
  <si>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</si>
  <si>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</si>
  <si>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</si>
  <si>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</si>
  <si>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</si>
  <si>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</si>
  <si>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</si>
  <si>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</si>
  <si>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</si>
  <si>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</si>
  <si>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</si>
  <si>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</si>
  <si>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</si>
  <si>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</si>
  <si>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</si>
  <si>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</si>
  <si>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</si>
  <si>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</si>
  <si>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</si>
  <si>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</si>
  <si>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</si>
  <si>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</si>
  <si>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</si>
  <si>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</si>
  <si>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</si>
  <si>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</si>
  <si>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</si>
  <si>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</si>
  <si>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</si>
  <si>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</si>
  <si>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</si>
  <si>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</si>
  <si>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</si>
  <si>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</si>
  <si>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</si>
  <si>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</si>
  <si>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</si>
  <si>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</si>
  <si>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</si>
  <si>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</si>
  <si>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</si>
  <si>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</si>
  <si>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</si>
  <si>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</si>
  <si>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</si>
  <si>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</si>
  <si>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</si>
  <si>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</si>
  <si>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</si>
  <si>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</si>
  <si>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</si>
  <si>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</si>
  <si>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</si>
  <si>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</si>
  <si>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</si>
  <si>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</si>
  <si>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</si>
  <si>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</si>
  <si>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</si>
  <si>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</si>
  <si>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</si>
  <si>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</si>
  <si>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</si>
  <si>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</si>
  <si>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</si>
  <si>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</si>
  <si>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</si>
  <si>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</si>
  <si>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</si>
  <si>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</si>
  <si>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</si>
  <si>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</si>
  <si>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</si>
  <si>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</si>
  <si>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</si>
  <si>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</si>
  <si>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</si>
  <si>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</si>
  <si>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</si>
  <si>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</si>
  <si>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</si>
  <si>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</si>
  <si>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</si>
  <si>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</si>
  <si>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</si>
  <si>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</si>
  <si>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</si>
  <si>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</si>
  <si>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</si>
  <si>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</si>
  <si>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</si>
  <si>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</si>
  <si>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</si>
  <si>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</si>
  <si>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</si>
  <si>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</si>
  <si>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</si>
  <si>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</si>
  <si>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</si>
  <si>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</si>
  <si>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</si>
  <si>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</si>
  <si>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</si>
  <si>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</si>
  <si>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</si>
  <si>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</si>
  <si>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</si>
  <si>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</si>
  <si>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</si>
  <si>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</si>
  <si>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</si>
  <si>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</si>
  <si>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</si>
  <si>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</si>
  <si>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</si>
  <si>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</si>
  <si>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</si>
  <si>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</si>
  <si>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</si>
  <si>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</si>
  <si>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</si>
  <si>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</si>
  <si>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</si>
  <si>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</si>
  <si>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</si>
  <si>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</si>
  <si>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</si>
  <si>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</si>
  <si>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</si>
  <si>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</si>
  <si>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</si>
  <si>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</si>
  <si>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</si>
  <si>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</si>
  <si>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</si>
  <si>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</si>
  <si>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</si>
  <si>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</si>
  <si>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</si>
  <si>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</si>
  <si>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</si>
  <si>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</si>
  <si>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</si>
  <si>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</si>
  <si>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</si>
  <si>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</si>
  <si>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</si>
  <si>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</si>
  <si>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</si>
  <si>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</si>
  <si>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</si>
  <si>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</si>
  <si>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</si>
  <si>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</si>
  <si>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</si>
  <si>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</si>
  <si>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</si>
  <si>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</si>
  <si>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</si>
  <si>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</si>
  <si>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</si>
  <si>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</si>
  <si>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</si>
  <si>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</si>
  <si>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</si>
  <si>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</si>
  <si>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</si>
  <si>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</si>
  <si>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</si>
  <si>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</si>
  <si>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</si>
  <si>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</si>
  <si>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</si>
  <si>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</si>
  <si>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</si>
  <si>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</si>
  <si>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</si>
  <si>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</si>
  <si>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</si>
  <si>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</si>
  <si>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</si>
  <si>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</si>
  <si>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</si>
  <si>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</si>
  <si>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</si>
  <si>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</si>
  <si>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</si>
  <si>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</si>
  <si>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</si>
  <si>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</si>
  <si>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</si>
  <si>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</si>
  <si>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</si>
  <si>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</si>
  <si>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</si>
  <si>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</si>
  <si>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</si>
  <si>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</si>
  <si>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</si>
  <si>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</si>
  <si>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</si>
  <si>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</si>
  <si>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</si>
  <si>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</si>
  <si>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</si>
  <si>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</si>
  <si>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</si>
  <si>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</si>
  <si>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</si>
  <si>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</si>
  <si>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</si>
  <si>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</si>
  <si>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</si>
  <si>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</si>
  <si>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</si>
  <si>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</si>
  <si>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</si>
  <si>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</si>
  <si>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</si>
  <si>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</si>
  <si>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</si>
  <si>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</si>
  <si>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</si>
  <si>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</si>
  <si>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</si>
  <si>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</si>
  <si>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</si>
  <si>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</si>
  <si>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</si>
  <si>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</si>
  <si>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</si>
  <si>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</si>
  <si>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</si>
  <si>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</si>
  <si>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</si>
  <si>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</si>
  <si>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</si>
  <si>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</si>
  <si>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</si>
  <si>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</si>
  <si>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</si>
  <si>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</si>
  <si>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</si>
  <si>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</si>
  <si>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</si>
  <si>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</si>
  <si>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</si>
  <si>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</si>
  <si>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</si>
  <si>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</si>
  <si>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</si>
  <si>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</si>
  <si>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</si>
  <si>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</si>
  <si>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</si>
  <si>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</si>
  <si>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</si>
  <si>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</si>
  <si>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</si>
  <si>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</si>
  <si>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</si>
  <si>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</si>
  <si>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</si>
  <si>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</si>
  <si>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</si>
  <si>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</si>
  <si>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</si>
  <si>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</si>
  <si>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</si>
  <si>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</si>
  <si>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</si>
  <si>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</si>
  <si>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</si>
  <si>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</si>
  <si>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</si>
  <si>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</si>
  <si>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</si>
  <si>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</si>
  <si>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</si>
  <si>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</si>
  <si>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</si>
  <si>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</si>
  <si>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</si>
  <si>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</si>
  <si>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</si>
  <si>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</si>
  <si>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</si>
  <si>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</si>
  <si>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</si>
  <si>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</si>
  <si>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</si>
  <si>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</si>
  <si>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</si>
  <si>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</si>
  <si>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</si>
  <si>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</si>
  <si>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</si>
  <si>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</si>
  <si>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</si>
  <si>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</si>
  <si>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</si>
  <si>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</si>
  <si>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</si>
  <si>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</si>
  <si>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</si>
  <si>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</si>
  <si>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</si>
  <si>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</si>
  <si>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</si>
  <si>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</si>
  <si>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</si>
  <si>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</si>
  <si>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</si>
  <si>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</si>
  <si>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</si>
  <si>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</si>
  <si>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</si>
  <si>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</si>
  <si>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</si>
  <si>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</si>
  <si>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</si>
  <si>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</si>
  <si>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</si>
  <si>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</si>
  <si>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</si>
  <si>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</si>
  <si>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</si>
  <si>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</si>
  <si>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</si>
  <si>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</si>
  <si>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</si>
  <si>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</si>
  <si>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</si>
  <si>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</si>
  <si>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</si>
  <si>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</si>
  <si>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</si>
  <si>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</si>
  <si>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</si>
  <si>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</si>
  <si>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</si>
  <si>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</si>
  <si>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</si>
  <si>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</si>
  <si>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</si>
  <si>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</si>
  <si>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</si>
  <si>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</si>
  <si>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</si>
  <si>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</si>
  <si>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</si>
  <si>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</si>
  <si>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</si>
  <si>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</si>
  <si>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</si>
  <si>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</si>
  <si>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</si>
  <si>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</si>
  <si>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</si>
  <si>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</si>
  <si>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</si>
  <si>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</si>
  <si>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</si>
  <si>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</si>
  <si>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</si>
  <si>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</si>
  <si>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</si>
  <si>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</si>
  <si>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</si>
  <si>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</si>
  <si>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</si>
  <si>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</si>
  <si>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</si>
  <si>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</si>
  <si>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</si>
  <si>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</si>
  <si>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</si>
  <si>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</si>
  <si>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</si>
  <si>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</si>
  <si>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</si>
  <si>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</si>
  <si>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</si>
  <si>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</si>
  <si>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</si>
  <si>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</si>
  <si>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</si>
  <si>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</si>
  <si>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</si>
  <si>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</si>
  <si>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</si>
  <si>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</si>
  <si>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</si>
  <si>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</si>
  <si>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</si>
  <si>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</si>
  <si>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</si>
  <si>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</si>
  <si>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</si>
  <si>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</si>
  <si>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</si>
  <si>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</si>
  <si>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</si>
  <si>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</si>
  <si>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</si>
  <si>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</si>
  <si>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</si>
  <si>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</si>
  <si>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</si>
  <si>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</si>
  <si>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</si>
  <si>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</si>
  <si>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</si>
  <si>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</si>
  <si>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</si>
  <si>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</si>
  <si>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</si>
  <si>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</si>
  <si>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</si>
  <si>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</si>
  <si>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</si>
  <si>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</si>
  <si>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</si>
  <si>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</si>
  <si>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</si>
  <si>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</si>
  <si>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</si>
  <si>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</si>
  <si>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</si>
  <si>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</si>
  <si>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</si>
  <si>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</si>
  <si>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</si>
  <si>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</si>
  <si>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</si>
  <si>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</si>
  <si>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</si>
  <si>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</si>
  <si>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</si>
  <si>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</si>
  <si>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</si>
  <si>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</si>
  <si>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</si>
  <si>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</si>
  <si>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</si>
  <si>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</si>
  <si>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</si>
  <si>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</si>
  <si>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</si>
  <si>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</si>
  <si>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</si>
  <si>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</si>
  <si>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</si>
  <si>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</si>
  <si>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</si>
  <si>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</si>
  <si>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</si>
  <si>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</si>
  <si>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</si>
  <si>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</si>
  <si>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</si>
  <si>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</si>
  <si>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</si>
  <si>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</si>
  <si>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</si>
  <si>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</si>
  <si>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</si>
  <si>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</si>
  <si>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</si>
  <si>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</si>
  <si>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</si>
  <si>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</si>
  <si>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</si>
  <si>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</si>
  <si>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</si>
  <si>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</si>
  <si>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</si>
  <si>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</si>
  <si>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</si>
  <si>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</si>
  <si>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</si>
  <si>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</si>
  <si>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</si>
  <si>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</si>
  <si>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</si>
  <si>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</si>
  <si>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</si>
  <si>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</si>
  <si>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</si>
  <si>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</si>
  <si>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</si>
  <si>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</si>
  <si>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</si>
  <si>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</si>
  <si>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</si>
  <si>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</si>
  <si>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</si>
  <si>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</si>
  <si>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</si>
  <si>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</si>
  <si>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</si>
  <si>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</si>
  <si>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</si>
  <si>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</si>
  <si>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</si>
  <si>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</si>
  <si>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</si>
  <si>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</si>
  <si>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</si>
  <si>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</si>
  <si>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</si>
  <si>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</si>
  <si>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</si>
  <si>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</si>
  <si>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</si>
  <si>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</si>
  <si>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</si>
  <si>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</si>
  <si>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</si>
  <si>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</si>
  <si>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</si>
  <si>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</si>
  <si>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</si>
  <si>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</si>
  <si>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</si>
  <si>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</si>
  <si>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</si>
  <si>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</si>
  <si>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</si>
  <si>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</si>
  <si>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</si>
  <si>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</si>
  <si>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</si>
  <si>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</si>
  <si>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</si>
  <si>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</si>
  <si>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</si>
  <si>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</si>
  <si>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</si>
  <si>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</si>
  <si>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</si>
  <si>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</si>
  <si>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</si>
  <si>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</si>
  <si>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</si>
  <si>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</si>
  <si>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</si>
  <si>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</si>
  <si>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</si>
  <si>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</si>
  <si>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</si>
  <si>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</si>
  <si>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</si>
  <si>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</si>
  <si>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</si>
  <si>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</si>
  <si>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</si>
  <si>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</si>
  <si>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</si>
  <si>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</si>
  <si>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</si>
  <si>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</si>
  <si>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</si>
  <si>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</si>
  <si>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</si>
  <si>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</si>
  <si>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</si>
  <si>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</si>
  <si>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</si>
  <si>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</si>
  <si>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</si>
  <si>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</si>
  <si>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</si>
  <si>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</si>
  <si>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</si>
  <si>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</si>
  <si>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</si>
  <si>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</si>
  <si>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</si>
  <si>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</si>
  <si>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</si>
  <si>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</si>
  <si>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</si>
  <si>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</si>
  <si>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</si>
  <si>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</si>
  <si>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</si>
  <si>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</si>
  <si>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</si>
  <si>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</si>
  <si>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</si>
  <si>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</si>
  <si>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</si>
  <si>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</si>
  <si>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</si>
  <si>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</si>
  <si>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</si>
  <si>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</si>
  <si>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</si>
  <si>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</si>
  <si>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</si>
  <si>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</si>
  <si>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</si>
  <si>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</si>
  <si>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</si>
  <si>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</si>
  <si>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</si>
  <si>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</si>
  <si>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</si>
  <si>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</si>
  <si>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</si>
  <si>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</si>
  <si>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</si>
  <si>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</si>
  <si>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</si>
  <si>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</si>
  <si>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</si>
  <si>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</si>
  <si>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</si>
  <si>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</si>
  <si>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</si>
  <si>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</si>
  <si>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</si>
  <si>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</si>
  <si>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</si>
  <si>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</si>
  <si>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</si>
  <si>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</si>
  <si>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</si>
  <si>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</si>
  <si>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</si>
  <si>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</si>
  <si>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</si>
  <si>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</si>
  <si>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</si>
  <si>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</si>
  <si>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</si>
  <si>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</si>
  <si>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</si>
  <si>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</si>
  <si>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</si>
  <si>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</si>
  <si>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</si>
  <si>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</si>
  <si>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</si>
  <si>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</si>
  <si>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</si>
  <si>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</si>
  <si>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</si>
  <si>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</si>
  <si>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</si>
  <si>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</si>
  <si>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</si>
  <si>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</si>
  <si>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</si>
  <si>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</si>
  <si>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</si>
  <si>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</si>
  <si>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</si>
  <si>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</si>
  <si>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</si>
  <si>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</si>
  <si>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</si>
  <si>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</si>
  <si>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</si>
  <si>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</si>
  <si>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</si>
  <si>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</si>
  <si>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</si>
  <si>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</si>
  <si>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</si>
  <si>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</si>
  <si>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</si>
  <si>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</si>
  <si>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</si>
  <si>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</si>
  <si>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</si>
  <si>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</si>
  <si>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</si>
  <si>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</si>
  <si>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</si>
  <si>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</si>
  <si>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</si>
  <si>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</si>
  <si>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</si>
  <si>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</si>
  <si>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</si>
  <si>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</si>
  <si>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</si>
  <si>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</si>
  <si>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</si>
  <si>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</si>
  <si>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</si>
  <si>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</si>
  <si>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</si>
  <si>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</si>
  <si>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</si>
  <si>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</si>
  <si>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</si>
  <si>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</si>
  <si>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</si>
  <si>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</si>
  <si>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</si>
  <si>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</si>
  <si>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</si>
  <si>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</si>
  <si>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</si>
  <si>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</si>
  <si>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</si>
  <si>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</si>
  <si>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</si>
  <si>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</si>
  <si>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</si>
  <si>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</si>
  <si>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</si>
  <si>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</si>
  <si>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</si>
  <si>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</si>
  <si>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</si>
  <si>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</si>
  <si>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</si>
  <si>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</si>
  <si>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</si>
  <si>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</si>
  <si>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</si>
  <si>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</si>
  <si>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</si>
  <si>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</si>
  <si>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</si>
  <si>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</si>
  <si>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</si>
  <si>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</si>
  <si>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</si>
  <si>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</si>
  <si>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</si>
  <si>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</si>
  <si>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</si>
  <si>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</si>
  <si>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</si>
  <si>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</si>
  <si>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</si>
  <si>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</si>
  <si>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</si>
  <si>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</si>
  <si>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</si>
  <si>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</si>
  <si>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</si>
  <si>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</si>
  <si>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</si>
  <si>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</si>
  <si>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</si>
  <si>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</si>
  <si>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</si>
  <si>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</si>
  <si>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</si>
  <si>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</si>
  <si>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</si>
  <si>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</si>
  <si>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</si>
  <si>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</si>
  <si>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</si>
  <si>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</si>
  <si>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</si>
  <si>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</si>
  <si>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</si>
  <si>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</si>
  <si>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</si>
  <si>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</si>
  <si>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</si>
  <si>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</si>
  <si>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</si>
  <si>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</si>
  <si>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</si>
  <si>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</si>
  <si>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</si>
  <si>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</si>
  <si>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</si>
  <si>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</si>
  <si>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</si>
  <si>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</si>
  <si>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</si>
  <si>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</si>
  <si>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</si>
  <si>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</si>
  <si>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</si>
  <si>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</si>
  <si>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</si>
  <si>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</si>
  <si>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</si>
  <si>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</si>
  <si>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</si>
  <si>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</si>
  <si>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</si>
  <si>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</si>
  <si>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</si>
  <si>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</si>
  <si>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</si>
  <si>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</si>
  <si>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</si>
  <si>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</si>
  <si>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</si>
  <si>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</si>
  <si>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</si>
  <si>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</si>
  <si>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</si>
  <si>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</si>
  <si>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</si>
  <si>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</si>
  <si>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</si>
  <si>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</si>
  <si>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</si>
  <si>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</si>
  <si>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</si>
  <si>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</si>
  <si>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</si>
  <si>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</si>
  <si>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</si>
  <si>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</si>
  <si>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</si>
  <si>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</si>
  <si>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</si>
  <si>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</si>
  <si>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</si>
  <si>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</si>
  <si>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</si>
  <si>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</si>
  <si>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</si>
  <si>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</si>
  <si>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</si>
  <si>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</si>
  <si>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</si>
  <si>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</si>
  <si>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</si>
  <si>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</si>
  <si>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</si>
  <si>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</si>
  <si>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</si>
  <si>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</si>
  <si>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</si>
  <si>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</si>
  <si>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</si>
  <si>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</si>
  <si>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</si>
  <si>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</si>
  <si>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</si>
  <si>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</si>
  <si>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</si>
  <si>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</si>
  <si>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</si>
  <si>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</si>
  <si>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</si>
  <si>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</si>
  <si>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</si>
  <si>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</si>
  <si>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</si>
  <si>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</si>
  <si>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</si>
  <si>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</si>
  <si>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</si>
  <si>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</si>
  <si>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</si>
  <si>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</si>
  <si>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</si>
  <si>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</si>
  <si>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</si>
  <si>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</si>
  <si>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</si>
  <si>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</si>
  <si>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</si>
  <si>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</si>
  <si>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</si>
  <si>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</si>
  <si>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</si>
  <si>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</si>
  <si>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</si>
  <si>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</si>
  <si>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</si>
  <si>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</si>
  <si>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</si>
  <si>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</si>
  <si>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</si>
  <si>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</si>
  <si>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</si>
  <si>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</si>
  <si>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</si>
  <si>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</si>
  <si>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</si>
  <si>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</si>
  <si>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</si>
  <si>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</si>
  <si>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</si>
  <si>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</si>
  <si>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</si>
  <si>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</si>
  <si>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</si>
  <si>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</si>
  <si>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</si>
  <si>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</si>
  <si>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</si>
  <si>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</si>
  <si>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</si>
  <si>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</si>
  <si>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</si>
  <si>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</si>
  <si>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</si>
  <si>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</si>
  <si>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</si>
  <si>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</si>
  <si>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</si>
  <si>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</si>
  <si>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</si>
  <si>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</si>
  <si>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</si>
  <si>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</si>
  <si>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</si>
  <si>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</si>
  <si>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</si>
  <si>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</si>
  <si>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</si>
  <si>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</si>
  <si>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</si>
  <si>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</si>
  <si>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</si>
  <si>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</si>
  <si>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</si>
  <si>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</si>
  <si>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</si>
  <si>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</si>
  <si>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</si>
  <si>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</si>
  <si>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</si>
  <si>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</si>
  <si>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</si>
  <si>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</si>
  <si>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</si>
  <si>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</si>
  <si>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</si>
  <si>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</si>
  <si>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</si>
  <si>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</si>
  <si>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</si>
  <si>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</si>
  <si>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</si>
  <si>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</si>
  <si>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</si>
  <si>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</si>
  <si>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</si>
  <si>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</si>
  <si>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</si>
  <si>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</si>
  <si>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</si>
  <si>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</si>
  <si>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</si>
  <si>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</si>
  <si>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</si>
  <si>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</si>
  <si>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</si>
  <si>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</si>
  <si>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</si>
  <si>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</si>
  <si>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</si>
  <si>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</si>
  <si>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</si>
  <si>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</si>
  <si>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</si>
  <si>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</si>
  <si>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</si>
  <si>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</si>
  <si>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</si>
  <si>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</si>
  <si>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</si>
  <si>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</si>
  <si>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</si>
  <si>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</si>
  <si>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</si>
  <si>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</si>
  <si>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</si>
  <si>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</si>
  <si>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</si>
  <si>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</si>
  <si>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</si>
  <si>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</si>
  <si>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</si>
  <si>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</si>
  <si>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</si>
  <si>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</si>
  <si>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</si>
  <si>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</si>
  <si>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</si>
  <si>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</si>
  <si>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</si>
  <si>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</si>
  <si>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</si>
  <si>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</si>
  <si>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</si>
  <si>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</si>
  <si>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</si>
  <si>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</si>
  <si>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</si>
  <si>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</si>
  <si>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</si>
  <si>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</si>
  <si>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</si>
  <si>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</si>
  <si>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</si>
  <si>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</si>
  <si>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</si>
  <si>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</si>
  <si>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</si>
  <si>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</si>
  <si>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</si>
  <si>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</si>
  <si>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</si>
  <si>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</si>
  <si>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</si>
  <si>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</si>
  <si>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</si>
  <si>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</si>
  <si>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</si>
  <si>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</si>
  <si>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</si>
  <si>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</si>
  <si>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</si>
  <si>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</si>
  <si>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</si>
  <si>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</si>
  <si>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</si>
  <si>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</si>
  <si>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</si>
  <si>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</si>
  <si>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</si>
  <si>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</si>
  <si>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</si>
  <si>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</si>
  <si>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</si>
  <si>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</si>
  <si>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</si>
  <si>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</si>
  <si>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</si>
  <si>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</si>
  <si>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</si>
  <si>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</si>
  <si>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</si>
  <si>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</si>
  <si>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</si>
  <si>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</si>
  <si>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</si>
  <si>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</si>
  <si>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</si>
  <si>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</si>
  <si>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</si>
  <si>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</si>
  <si>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</si>
  <si>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</si>
  <si>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</si>
  <si>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</si>
  <si>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</si>
  <si>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</si>
  <si>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</si>
  <si>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</si>
  <si>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</si>
  <si>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</si>
  <si>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</si>
  <si>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</si>
  <si>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</si>
  <si>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</si>
  <si>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</si>
  <si>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</si>
  <si>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</si>
  <si>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</si>
  <si>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</si>
  <si>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</si>
  <si>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</si>
  <si>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</si>
  <si>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</si>
  <si>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</si>
  <si>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</si>
  <si>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</si>
  <si>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</si>
  <si>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</si>
  <si>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</si>
  <si>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</si>
  <si>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</si>
  <si>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</si>
  <si>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</si>
  <si>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</si>
  <si>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</si>
  <si>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</si>
  <si>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</si>
  <si>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</si>
  <si>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</si>
  <si>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</si>
  <si>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</si>
  <si>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</si>
  <si>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</si>
  <si>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</si>
  <si>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</si>
  <si>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</si>
  <si>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</si>
  <si>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</si>
  <si>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</si>
  <si>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</si>
  <si>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</si>
  <si>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</si>
  <si>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</si>
  <si>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</si>
  <si>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</si>
  <si>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</si>
  <si>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</si>
  <si>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</si>
  <si>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</si>
  <si>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</si>
  <si>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</si>
  <si>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</si>
  <si>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</si>
  <si>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</si>
  <si>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</si>
  <si>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</si>
  <si>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</si>
  <si>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</si>
  <si>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</si>
  <si>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</si>
  <si>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</si>
  <si>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</si>
  <si>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</si>
  <si>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</si>
  <si>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</si>
  <si>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</si>
  <si>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</si>
  <si>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</si>
  <si>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</si>
  <si>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</si>
  <si>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</si>
  <si>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</si>
  <si>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</si>
  <si>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</si>
  <si>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</si>
  <si>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</si>
  <si>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</si>
  <si>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</si>
  <si>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</si>
  <si>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</si>
  <si>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</si>
  <si>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</si>
  <si>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</si>
  <si>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</si>
  <si>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</si>
  <si>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</si>
  <si>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</si>
  <si>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</si>
  <si>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</si>
  <si>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</si>
  <si>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</si>
  <si>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</si>
  <si>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</si>
  <si>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</si>
  <si>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</si>
  <si>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</si>
  <si>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</si>
  <si>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</si>
  <si>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</si>
  <si>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</si>
  <si>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</si>
  <si>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</si>
  <si>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</si>
  <si>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</si>
  <si>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</si>
  <si>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</si>
  <si>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</si>
  <si>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</si>
  <si>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</si>
  <si>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</si>
  <si>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</si>
  <si>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</si>
  <si>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</si>
  <si>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</si>
  <si>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</si>
  <si>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</si>
  <si>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</si>
  <si>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</si>
  <si>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</si>
  <si>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</si>
  <si>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</si>
  <si>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</si>
  <si>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</si>
  <si>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</si>
  <si>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</si>
  <si>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</si>
  <si>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</si>
  <si>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</si>
  <si>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</si>
  <si>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</si>
  <si>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</si>
  <si>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</si>
  <si>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</si>
  <si>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</si>
  <si>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</si>
  <si>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</si>
  <si>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</si>
  <si>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</si>
  <si>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</si>
  <si>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</si>
  <si>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</si>
  <si>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</si>
  <si>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</si>
  <si>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</si>
  <si>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</si>
  <si>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</si>
  <si>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</si>
  <si>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</si>
  <si>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</si>
  <si>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</si>
  <si>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</si>
  <si>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</si>
  <si>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</si>
  <si>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</si>
  <si>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</si>
  <si>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</si>
  <si>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</si>
  <si>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</si>
  <si>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</si>
  <si>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</si>
  <si>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</si>
  <si>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</si>
  <si>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</si>
  <si>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</si>
  <si>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</si>
  <si>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</si>
  <si>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</si>
  <si>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</si>
  <si>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</si>
  <si>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</si>
  <si>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</si>
  <si>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</si>
  <si>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</si>
  <si>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</si>
  <si>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</si>
  <si>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</si>
  <si>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</si>
  <si>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</si>
  <si>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</si>
  <si>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</si>
  <si>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</si>
  <si>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</si>
  <si>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</si>
  <si>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</si>
  <si>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</si>
  <si>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</si>
  <si>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</si>
  <si>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</si>
  <si>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</si>
  <si>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</si>
  <si>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</si>
  <si>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</si>
  <si>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</si>
  <si>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</si>
  <si>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</si>
  <si>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</si>
  <si>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</si>
  <si>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</si>
  <si>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</si>
  <si>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</si>
  <si>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</si>
  <si>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</si>
  <si>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</si>
  <si>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</si>
  <si>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</si>
  <si>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</si>
  <si>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</si>
  <si>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</si>
  <si>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</si>
  <si>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</si>
  <si>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</si>
  <si>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</si>
  <si>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</si>
  <si>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</si>
  <si>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</si>
  <si>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</si>
  <si>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</si>
  <si>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</si>
  <si>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</si>
  <si>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</si>
  <si>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</si>
  <si>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</si>
  <si>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</si>
  <si>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</si>
  <si>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</si>
  <si>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</si>
  <si>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</si>
  <si>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</si>
  <si>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</si>
  <si>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</si>
  <si>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</si>
  <si>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</si>
  <si>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</si>
  <si>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</si>
  <si>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</si>
  <si>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</si>
  <si>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</si>
  <si>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</si>
  <si>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</si>
  <si>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</si>
  <si>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</si>
  <si>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</si>
  <si>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</si>
  <si>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</si>
  <si>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</si>
  <si>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</si>
  <si>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</si>
  <si>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</si>
  <si>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</si>
  <si>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</si>
  <si>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</si>
  <si>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</si>
  <si>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</si>
  <si>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</si>
  <si>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</si>
  <si>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</si>
  <si>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</si>
  <si>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</si>
  <si>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</si>
  <si>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</si>
  <si>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</si>
  <si>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</si>
  <si>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</si>
  <si>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</si>
  <si>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</si>
  <si>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</si>
  <si>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</si>
  <si>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</si>
  <si>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</si>
  <si>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</si>
  <si>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</si>
  <si>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</si>
  <si>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</si>
  <si>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</si>
  <si>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</si>
  <si>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</si>
  <si>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</si>
  <si>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</si>
  <si>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</si>
  <si>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</si>
  <si>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</si>
  <si>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</si>
  <si>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</si>
  <si>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</si>
  <si>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</si>
  <si>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</si>
  <si>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</si>
  <si>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</si>
  <si>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</si>
  <si>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</si>
  <si>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</si>
  <si>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</si>
  <si>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</si>
  <si>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</si>
  <si>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</si>
  <si>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</si>
  <si>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</si>
  <si>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</si>
  <si>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</si>
  <si>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</si>
  <si>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</si>
  <si>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</si>
  <si>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</si>
  <si>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</si>
  <si>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</si>
  <si>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</si>
  <si>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</si>
  <si>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</si>
  <si>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</si>
  <si>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</si>
  <si>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</si>
  <si>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</si>
  <si>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</si>
  <si>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</si>
  <si>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</si>
  <si>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</si>
  <si>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</si>
  <si>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</si>
  <si>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</si>
  <si>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</si>
  <si>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</si>
  <si>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</si>
  <si>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</si>
  <si>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</si>
  <si>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</si>
  <si>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</si>
  <si>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</si>
  <si>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</si>
  <si>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</si>
  <si>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</si>
  <si>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</si>
  <si>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</si>
  <si>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</si>
  <si>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</si>
  <si>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</si>
  <si>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</si>
  <si>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</si>
  <si>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</si>
  <si>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</si>
  <si>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</si>
  <si>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</si>
  <si>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</si>
  <si>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</si>
  <si>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</si>
  <si>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</si>
  <si>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</si>
  <si>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</si>
  <si>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</si>
  <si>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</si>
  <si>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</si>
  <si>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</si>
  <si>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</si>
  <si>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</si>
  <si>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</si>
  <si>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</si>
  <si>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</si>
  <si>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</si>
  <si>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</si>
  <si>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</si>
  <si>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</si>
  <si>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</si>
  <si>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</si>
  <si>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</si>
  <si>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</si>
  <si>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</si>
  <si>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</si>
  <si>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</si>
  <si>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</si>
  <si>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</si>
  <si>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</si>
  <si>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</si>
  <si>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</si>
  <si>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</si>
  <si>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</si>
  <si>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</si>
  <si>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</si>
  <si>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</si>
  <si>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</si>
  <si>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</si>
  <si>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</si>
  <si>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</si>
  <si>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</si>
  <si>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</si>
  <si>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</si>
  <si>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</si>
  <si>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</si>
  <si>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</si>
  <si>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</si>
  <si>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</si>
  <si>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</si>
  <si>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</si>
  <si>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</si>
  <si>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</si>
  <si>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</si>
  <si>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</si>
  <si>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</si>
  <si>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</si>
  <si>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</si>
  <si>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</si>
  <si>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</si>
  <si>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</si>
  <si>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</si>
  <si>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</si>
  <si>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</si>
  <si>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</si>
  <si>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</si>
  <si>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</si>
  <si>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</si>
  <si>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</si>
  <si>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</si>
  <si>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</si>
  <si>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</si>
  <si>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</si>
  <si>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</si>
  <si>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</si>
  <si>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</si>
  <si>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</si>
  <si>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</si>
  <si>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</si>
  <si>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</si>
  <si>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</si>
  <si>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</si>
  <si>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</si>
  <si>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</si>
  <si>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</si>
  <si>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</si>
  <si>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</si>
  <si>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</si>
  <si>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</si>
  <si>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</si>
  <si>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</si>
  <si>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</si>
  <si>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</si>
  <si>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</si>
  <si>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</si>
  <si>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</si>
  <si>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</si>
  <si>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</si>
  <si>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</si>
  <si>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</si>
  <si>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</si>
  <si>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</si>
  <si>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</si>
  <si>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</si>
  <si>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</si>
  <si>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</si>
  <si>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</si>
  <si>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</si>
  <si>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</si>
  <si>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</si>
  <si>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</si>
  <si>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</si>
  <si>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</si>
  <si>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</si>
  <si>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</si>
  <si>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</si>
  <si>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</si>
  <si>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</si>
  <si>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</si>
  <si>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</si>
  <si>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</si>
  <si>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</si>
  <si>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</si>
  <si>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</si>
  <si>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</si>
  <si>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</si>
  <si>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</si>
  <si>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</si>
  <si>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</si>
  <si>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</si>
  <si>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</si>
  <si>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</si>
  <si>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</si>
  <si>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</si>
  <si>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</si>
  <si>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</si>
  <si>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</si>
  <si>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</si>
  <si>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</si>
  <si>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</si>
  <si>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</si>
  <si>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</si>
  <si>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</si>
  <si>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</si>
  <si>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</si>
  <si>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</si>
  <si>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</si>
  <si>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</si>
  <si>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</si>
  <si>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</si>
  <si>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</si>
  <si>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</si>
  <si>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</si>
  <si>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</si>
  <si>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</si>
  <si>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</si>
  <si>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</si>
  <si>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</si>
  <si>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</si>
  <si>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</si>
  <si>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</si>
  <si>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</si>
  <si>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</si>
  <si>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</si>
  <si>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</si>
  <si>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</si>
  <si>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</si>
  <si>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</si>
  <si>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</si>
  <si>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</si>
  <si>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</si>
  <si>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</si>
  <si>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</si>
  <si>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</si>
  <si>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</si>
  <si>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</si>
  <si>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</si>
  <si>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</si>
  <si>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</si>
  <si>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</si>
  <si>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</si>
  <si>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</si>
  <si>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</si>
  <si>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</si>
  <si>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</si>
  <si>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</si>
  <si>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</si>
  <si>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</si>
  <si>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</si>
  <si>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</si>
  <si>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</si>
  <si>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</si>
  <si>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</si>
  <si>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</si>
  <si>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</si>
  <si>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</si>
  <si>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</si>
  <si>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</si>
  <si>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</si>
  <si>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</si>
  <si>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</si>
  <si>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</si>
  <si>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</si>
  <si>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</si>
  <si>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</si>
  <si>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</si>
  <si>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</si>
  <si>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</si>
  <si>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</si>
  <si>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</si>
  <si>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</si>
  <si>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</si>
  <si>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</si>
  <si>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</si>
  <si>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</si>
  <si>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</si>
  <si>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</si>
  <si>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</si>
  <si>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</si>
  <si>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</si>
  <si>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</si>
  <si>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</si>
  <si>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</si>
  <si>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</si>
  <si>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</si>
  <si>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</si>
  <si>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</si>
  <si>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</si>
  <si>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</si>
  <si>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</si>
  <si>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</si>
  <si>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</si>
  <si>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</si>
  <si>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</si>
  <si>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</si>
  <si>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</si>
  <si>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</si>
  <si>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</si>
  <si>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</si>
  <si>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</si>
  <si>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</si>
  <si>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</si>
  <si>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</si>
  <si>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</si>
  <si>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</si>
  <si>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</si>
  <si>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</si>
  <si>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</si>
  <si>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</si>
  <si>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</si>
  <si>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</si>
  <si>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</si>
  <si>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</si>
  <si>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</si>
  <si>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</si>
  <si>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</si>
  <si>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</si>
  <si>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</si>
  <si>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</si>
  <si>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</si>
  <si>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</si>
  <si>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</si>
  <si>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</si>
  <si>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</si>
  <si>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</si>
  <si>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</si>
  <si>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</si>
  <si>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</si>
  <si>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</si>
  <si>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</si>
  <si>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</si>
  <si>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</si>
  <si>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</si>
  <si>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</si>
  <si>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</si>
  <si>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</si>
  <si>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</si>
  <si>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</si>
  <si>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</si>
  <si>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</si>
  <si>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</si>
  <si>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</si>
  <si>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</si>
  <si>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</si>
  <si>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</si>
  <si>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</si>
  <si>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</si>
  <si>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</si>
  <si>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</si>
  <si>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</si>
  <si>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</si>
  <si>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</si>
  <si>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</si>
  <si>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</si>
  <si>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</si>
  <si>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</si>
  <si>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</si>
  <si>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</si>
  <si>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</si>
  <si>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</si>
  <si>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</si>
  <si>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</si>
  <si>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</si>
  <si>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</si>
  <si>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</si>
  <si>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</si>
  <si>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</si>
  <si>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</si>
  <si>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</si>
  <si>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</si>
  <si>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</si>
  <si>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</si>
  <si>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</si>
  <si>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</si>
  <si>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</si>
  <si>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</si>
  <si>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</si>
  <si>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</si>
  <si>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</si>
  <si>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</si>
  <si>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</si>
  <si>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</si>
  <si>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</si>
  <si>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</si>
  <si>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</si>
  <si>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</si>
  <si>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</si>
  <si>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</si>
  <si>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</si>
  <si>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</si>
  <si>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</si>
  <si>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</si>
  <si>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</si>
  <si>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</si>
  <si>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</si>
  <si>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</si>
  <si>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</si>
  <si>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</si>
  <si>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</si>
  <si>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</si>
  <si>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</si>
  <si>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</si>
  <si>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</si>
  <si>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</si>
  <si>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</si>
  <si>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</si>
  <si>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</si>
  <si>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</si>
  <si>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</si>
  <si>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</si>
  <si>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</si>
  <si>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</si>
  <si>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</si>
  <si>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</si>
  <si>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</si>
  <si>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</si>
  <si>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</si>
  <si>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</si>
  <si>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</si>
  <si>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</si>
  <si>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</si>
  <si>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</si>
  <si>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</si>
  <si>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</si>
  <si>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</si>
  <si>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</si>
  <si>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</si>
  <si>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</si>
  <si>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</si>
  <si>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</si>
  <si>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</si>
  <si>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</si>
  <si>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</si>
  <si>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</si>
  <si>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</si>
  <si>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</si>
  <si>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</si>
  <si>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</si>
  <si>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</si>
  <si>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</si>
  <si>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</si>
  <si>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</si>
  <si>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</si>
  <si>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</si>
  <si>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</si>
  <si>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</si>
  <si>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</si>
  <si>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</si>
  <si>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</si>
  <si>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</si>
  <si>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</si>
  <si>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</si>
  <si>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</si>
  <si>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</si>
  <si>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</si>
  <si>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</si>
  <si>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</si>
  <si>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</si>
  <si>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</si>
  <si>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</si>
  <si>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</si>
  <si>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</si>
  <si>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</si>
  <si>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</si>
  <si>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</si>
  <si>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</si>
  <si>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</si>
  <si>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</si>
  <si>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</si>
  <si>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</si>
  <si>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</si>
  <si>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</si>
  <si>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</si>
  <si>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</si>
  <si>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</si>
  <si>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</si>
  <si>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</si>
  <si>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</si>
  <si>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</si>
  <si>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</si>
  <si>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</si>
  <si>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</si>
  <si>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</si>
  <si>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</si>
  <si>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</si>
  <si>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</si>
  <si>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</si>
  <si>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</si>
  <si>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</si>
  <si>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</si>
  <si>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</si>
  <si>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</si>
  <si>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</si>
  <si>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</si>
  <si>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</si>
  <si>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</si>
  <si>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</si>
  <si>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</si>
  <si>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</si>
  <si>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</si>
  <si>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</si>
  <si>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</si>
  <si>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</si>
  <si>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</si>
  <si>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</si>
  <si>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</si>
  <si>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</si>
  <si>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</si>
  <si>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</si>
  <si>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</si>
  <si>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</si>
  <si>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</si>
  <si>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</si>
  <si>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</si>
  <si>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</si>
  <si>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</si>
  <si>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</si>
  <si>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</si>
  <si>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</si>
  <si>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</si>
  <si>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</si>
  <si>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</si>
  <si>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</si>
  <si>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</si>
  <si>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</si>
  <si>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</si>
  <si>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</si>
  <si>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</si>
  <si>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</si>
  <si>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</si>
  <si>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</si>
  <si>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</si>
  <si>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</si>
  <si>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G5GSEF7VJP5I7OUK5573</t>
  </si>
  <si>
    <t>BARC GSSP OC BP SE0029504323</t>
  </si>
  <si>
    <t>SEK 5,970,000 Notes due 07-2029</t>
  </si>
  <si>
    <t>SE0029504323</t>
  </si>
  <si>
    <t>BARCLAYS/ZERO DEBT 20290731 GTD</t>
  </si>
  <si>
    <t>DSMYVB</t>
  </si>
  <si>
    <t>https://derivatives.cib.barclays/GB/1/en/document-repository.app?isin=SE0029504323</t>
  </si>
  <si>
    <t>KOSPI 200 INDEX</t>
  </si>
  <si>
    <t>TOPIX Index</t>
  </si>
  <si>
    <t>CSI 300 SHSE-SZSE Index</t>
  </si>
  <si>
    <t>BARC_GSSP_OC_BP_SE0029504323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</si>
</sst>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36" fillId="0" borderId="1" xfId="0" applyFont="1" applyBorder="1" applyAlignment="1">
      <alignment wrapText="1"/>
    </xf>
    <xf numFmtId="4" fontId="73" fillId="0" borderId="1" xfId="0" applyNumberFormat="1" applyFont="1" applyBorder="1" applyAlignment="1" applyProtection="1">
      <alignment horizontal="right"/>
      <protection locked="0"/>
    </xf>
    <xf numFmtId="0" fontId="36" fillId="0" borderId="12" xfId="0"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A7" sqref="A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408</v>
      </c>
      <c r="D2" s="55" t="s">
        <v>410</v>
      </c>
      <c r="E2" s="56">
        <v>10000</v>
      </c>
      <c r="F2" s="56" t="s">
        <v>34</v>
      </c>
      <c r="G2" s="55" t="s">
        <v>222</v>
      </c>
      <c r="H2" s="3">
        <v>46237</v>
      </c>
      <c r="I2" s="55" t="s">
        <v>7766</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64.5">
      <c r="A7" s="55" t="s">
        <v>7767</v>
      </c>
      <c r="B7" s="304" t="s">
        <v>7768</v>
      </c>
      <c r="C7" s="55">
        <v>391375</v>
      </c>
      <c r="D7" s="97" t="s">
        <v>7769</v>
      </c>
      <c r="E7" s="303" t="s">
        <v>7770</v>
      </c>
      <c r="F7" s="303" t="s">
        <v>7771</v>
      </c>
      <c r="G7" s="57">
        <v>110</v>
      </c>
      <c r="H7" s="57" t="s">
        <v>1310</v>
      </c>
      <c r="I7" s="305">
        <v>5970000</v>
      </c>
      <c r="J7" s="252"/>
      <c r="K7" s="3">
        <v>46234</v>
      </c>
      <c r="L7" s="58">
        <v>47333</v>
      </c>
      <c r="M7" s="58">
        <v>47322</v>
      </c>
      <c r="N7" s="55">
        <v>1130</v>
      </c>
      <c r="O7" s="306" t="s">
        <v>2996</v>
      </c>
      <c r="P7" s="196"/>
      <c r="Q7" s="306" t="s">
        <v>7772</v>
      </c>
      <c r="R7" s="55"/>
      <c r="S7" s="286"/>
      <c r="T7" s="286"/>
      <c r="U7" s="55"/>
      <c r="V7" s="4"/>
      <c r="W7" s="4"/>
      <c r="X7" s="4"/>
      <c r="Y7" s="197" t="str">
        <f t="shared" ref="Y7:Y38" si="0">IF(N7="-","",VLOOKUP(N7,EUSIPA_Table,2,0))</f>
        <v>Capital Protection with Knock-Out</v>
      </c>
      <c r="Z7" s="60" t="s">
        <v>7776</v>
      </c>
      <c r="AA7" s="85" t="s">
        <v>7773</v>
      </c>
      <c r="AB7" s="59">
        <v>33.33</v>
      </c>
      <c r="AC7" s="85" t="s">
        <v>7774</v>
      </c>
      <c r="AD7" s="59">
        <v>33.33</v>
      </c>
      <c r="AE7" s="85" t="s">
        <v>7775</v>
      </c>
      <c r="AF7" s="59">
        <v>33.33</v>
      </c>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8:L106 L7: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B7:AB106 AD7:AD106 AH7:AH106 AJ7:AJ106 AL7:AL106 AN7:AN106 AP7:AP106 AR7:AR106 AT7:AT106 AV7:AV106 AX7:AX106 AZ7:AZ106 BB7:BB106 BD7:BD106 BF7:BF106 BH7:BH106 BJ7:BJ106 BL7:BL106 AF7:AF106" xr:uid="{00000000-0002-0000-0000-00000D000000}">
      <formula1>4</formula1>
      <formula2>100</formula2>
    </dataValidation>
    <dataValidation type="custom" allowBlank="1" showInputMessage="1" showErrorMessage="1" errorTitle="Underscores are not allowed" error="Please replace underscores with space." sqref="A7" xr:uid="{4014C7BB-EE8D-49AA-BC3F-8BB91FEC8FB2}">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77871952-3B2A-4082-B6FC-44826D6826E6}">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Restricted - External</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Restricted - External</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Restricted - External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Restricted - External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Restricted - External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Restricted - External</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299"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Restricted - External</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Restricted - External</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Restricted -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Daiva Skačkauskaitė</cp:lastModifiedBy>
  <cp:lastPrinted>2022-05-31T10:22:03Z</cp:lastPrinted>
  <dcterms:created xsi:type="dcterms:W3CDTF">2010-06-11T13:43:43Z</dcterms:created>
  <dcterms:modified xsi:type="dcterms:W3CDTF">2026-07-31T11:54:31Z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809883c2-c98e-47bb-9665-f01ec16099d6_Enabled">
    <vt:lpwstr>true</vt:lpwstr>
  </property>
  <property fmtid="{D5CDD505-2E9C-101B-9397-08002B2CF9AE}" pid="11" name="MSIP_Label_809883c2-c98e-47bb-9665-f01ec16099d6_SetDate">
    <vt:lpwstr>2026-07-30T11:31:31Z</vt:lpwstr>
  </property>
  <property fmtid="{D5CDD505-2E9C-101B-9397-08002B2CF9AE}" pid="12" name="MSIP_Label_809883c2-c98e-47bb-9665-f01ec16099d6_Method">
    <vt:lpwstr>Privileged</vt:lpwstr>
  </property>
  <property fmtid="{D5CDD505-2E9C-101B-9397-08002B2CF9AE}" pid="13" name="MSIP_Label_809883c2-c98e-47bb-9665-f01ec16099d6_Name">
    <vt:lpwstr>Restricted - External</vt:lpwstr>
  </property>
  <property fmtid="{D5CDD505-2E9C-101B-9397-08002B2CF9AE}" pid="14" name="MSIP_Label_809883c2-c98e-47bb-9665-f01ec16099d6_SiteId">
    <vt:lpwstr>c4b62f1d-01e0-4107-a0cc-5ac886858b23</vt:lpwstr>
  </property>
  <property fmtid="{D5CDD505-2E9C-101B-9397-08002B2CF9AE}" pid="15" name="MSIP_Label_809883c2-c98e-47bb-9665-f01ec16099d6_ActionId">
    <vt:lpwstr>f53eb437-8967-4605-bf07-a42917803e80</vt:lpwstr>
  </property>
  <property fmtid="{D5CDD505-2E9C-101B-9397-08002B2CF9AE}" pid="16" name="MSIP_Label_809883c2-c98e-47bb-9665-f01ec16099d6_ContentBits">
    <vt:lpwstr>2</vt:lpwstr>
  </property>
  <property fmtid="{D5CDD505-2E9C-101B-9397-08002B2CF9AE}" pid="17" name="MSIP_Label_809883c2-c98e-47bb-9665-f01ec16099d6_Tag">
    <vt:lpwstr>10, 0, 1, 1</vt:lpwstr>
  </property>
</Properties>
</file>