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T:\Fasta rapporter\Publika rapporter\Månadsrapporter\Derivates volumes per product and month\2026\"/>
    </mc:Choice>
  </mc:AlternateContent>
  <xr:revisionPtr revIDLastSave="0" documentId="8_{9BC9A688-C7B5-41B9-9D1F-9EC5FB45F98B}" xr6:coauthVersionLast="47" xr6:coauthVersionMax="47" xr10:uidLastSave="{00000000-0000-0000-0000-000000000000}"/>
  <bookViews>
    <workbookView xWindow="-26745" yWindow="2175" windowWidth="23445" windowHeight="15480" xr2:uid="{00000000-000D-0000-FFFF-FFFF00000000}"/>
  </bookViews>
  <sheets>
    <sheet name="Stock Products" sheetId="1" r:id="rId1"/>
    <sheet name="Index Products" sheetId="2" r:id="rId2"/>
    <sheet name="OMXESG Index Futures" sheetId="3" r:id="rId3"/>
    <sheet name="Mini Index Futures" sheetId="4" r:id="rId4"/>
    <sheet name="Custom Basket Forwards and Futu" sheetId="5" r:id="rId5"/>
    <sheet name="Mortgage Benchmark" sheetId="6" r:id="rId6"/>
    <sheet name="Treasury Bonds" sheetId="7" r:id="rId7"/>
    <sheet name="STIBOR - FRA, RIBA" sheetId="8" r:id="rId8"/>
    <sheet name="STIBOR TM FRAs" sheetId="9" r:id="rId9"/>
    <sheet name="Repos Stockholm" sheetId="10" r:id="rId10"/>
    <sheet name="Repos Copenhagen" sheetId="11" r:id="rId11"/>
    <sheet name="Swaps IRS"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3" i="12" l="1"/>
</calcChain>
</file>

<file path=xl/sharedStrings.xml><?xml version="1.0" encoding="utf-8"?>
<sst xmlns="http://schemas.openxmlformats.org/spreadsheetml/2006/main" count="469" uniqueCount="70">
  <si>
    <t>Stock Related Products 2026</t>
  </si>
  <si>
    <t>Nasdaq Nordic Exchange</t>
  </si>
  <si>
    <t>Cleared volumes</t>
  </si>
  <si>
    <t>Nordic Exchange
Products</t>
  </si>
  <si>
    <t>Trading
Days</t>
  </si>
  <si>
    <t>No. of
Contracts</t>
  </si>
  <si>
    <t>Trading
Value SEK
Thousands</t>
  </si>
  <si>
    <t>Average
Daily No. of
Contracts</t>
  </si>
  <si>
    <t>Average
Premium
SEK</t>
  </si>
  <si>
    <t>End of Month Open Interest</t>
  </si>
  <si>
    <t>Stock Options</t>
  </si>
  <si>
    <t>January</t>
  </si>
  <si>
    <t>February</t>
  </si>
  <si>
    <t>March</t>
  </si>
  <si>
    <t>April</t>
  </si>
  <si>
    <t>May</t>
  </si>
  <si>
    <t>June</t>
  </si>
  <si>
    <t>July</t>
  </si>
  <si>
    <t>Stock Futures</t>
  </si>
  <si>
    <t>Traded volumes</t>
  </si>
  <si>
    <t>DISCLAIMER
All information contained herein is obtained from sources believed to be accurate and reliable. Neither Nasdaq Inc. or any of its affiliates or subsidiaries (“Nasdaq”) assumes any responsibility for any errors or omission contained herein. The information herein is not intended to provide legal advice on any matter, nor is it intended to be comprehensive. All information is provided “AS IS” without warranty of any kind. While the information has been prepared on the basis of the best information available, Nasdaq accepts no liability for decisions taken by any party, based on this information.</t>
  </si>
  <si>
    <t>Index Related Products 2026</t>
  </si>
  <si>
    <t>Index Options</t>
  </si>
  <si>
    <t>End of Month Revised Open Interest*</t>
  </si>
  <si>
    <t>Index Futures</t>
  </si>
  <si>
    <t>* Revised open interest at T+1  13:00 CET used for index futures. For all other products end of day open interest is used.</t>
  </si>
  <si>
    <t>OMXESG Index Futures</t>
  </si>
  <si>
    <t>Mini Index Futures</t>
  </si>
  <si>
    <t>Custom Basket Products 2026</t>
  </si>
  <si>
    <t>Custom Basket Forwards and Futures</t>
  </si>
  <si>
    <t>Mortgage Benchmark Bond Futures 2026</t>
  </si>
  <si>
    <t>Copenhagen and Stockholm</t>
  </si>
  <si>
    <t xml:space="preserve">3MBFH </t>
  </si>
  <si>
    <t>NDH2YH</t>
  </si>
  <si>
    <t>NDH2YM</t>
  </si>
  <si>
    <t>NDH2YU</t>
  </si>
  <si>
    <t>NDH5YH</t>
  </si>
  <si>
    <t>NDH5YM</t>
  </si>
  <si>
    <t>NDH5YU</t>
  </si>
  <si>
    <t>STH2YH</t>
  </si>
  <si>
    <t>STH2YM</t>
  </si>
  <si>
    <t>STH2YU</t>
  </si>
  <si>
    <t>STH5YH</t>
  </si>
  <si>
    <t>STH5YM</t>
  </si>
  <si>
    <t>STH5YU</t>
  </si>
  <si>
    <t>SWH2YH</t>
  </si>
  <si>
    <t>SWH2YM</t>
  </si>
  <si>
    <t>SWH2YU</t>
  </si>
  <si>
    <t>SWH5YH</t>
  </si>
  <si>
    <t>SWH5YM</t>
  </si>
  <si>
    <t>SWH5YU</t>
  </si>
  <si>
    <t>Treasury Bonds 2026</t>
  </si>
  <si>
    <t>SGB10H</t>
  </si>
  <si>
    <t>SGB10M</t>
  </si>
  <si>
    <t>SGB10U</t>
  </si>
  <si>
    <t>SGB2YH</t>
  </si>
  <si>
    <t>SGB2YM</t>
  </si>
  <si>
    <t>SGB2YU</t>
  </si>
  <si>
    <t>SGB5YH</t>
  </si>
  <si>
    <t>SGB5YM</t>
  </si>
  <si>
    <t>SGB5YU</t>
  </si>
  <si>
    <t>STIBOR-FRA 2026</t>
  </si>
  <si>
    <t>Stockholm</t>
  </si>
  <si>
    <t>Bond futures</t>
  </si>
  <si>
    <t>Policy Rate Future - RIBA 2026</t>
  </si>
  <si>
    <t>Trading Days</t>
  </si>
  <si>
    <t>Repos 2026</t>
  </si>
  <si>
    <t>Copenhagen</t>
  </si>
  <si>
    <t>STIBOR TM-FRA 2026</t>
  </si>
  <si>
    <t>Swaps SEK IRS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</si>
</sst>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15" x14ac:knownFonts="1">
    <font>
      <sz val="10"/>
      <color rgb="FF000000"/>
      <name val="Arial"/>
    </font>
    <font>
      <sz val="6"/>
      <color rgb="FF000000"/>
      <name val="Arial"/>
    </font>
    <font>
      <b/>
      <sz val="14"/>
      <color rgb="FFFFFFFF"/>
      <name val="Arial"/>
    </font>
    <font>
      <b/>
      <sz val="10"/>
      <color rgb="FFFFFFFF"/>
      <name val="Arial"/>
    </font>
    <font>
      <b/>
      <sz val="8"/>
      <color rgb="FFFFFFFF"/>
      <name val="Arial"/>
    </font>
    <font>
      <b/>
      <sz val="10"/>
      <color rgb="FF000000"/>
      <name val="Arial"/>
    </font>
    <font>
      <sz val="8"/>
      <color rgb="FF000000"/>
      <name val="Arial"/>
    </font>
    <font>
      <b/>
      <sz val="9"/>
      <color rgb="FF333333"/>
      <name val="Arial"/>
    </font>
    <font>
      <sz val="6"/>
      <color rgb="FF5A32AA"/>
      <name val="Arial"/>
    </font>
    <font>
      <sz val="8"/>
      <color rgb="FFFF0000"/>
      <name val="Arial"/>
    </font>
    <font>
      <sz val="12"/>
      <color rgb="FF333333"/>
      <name val="Arial"/>
    </font>
    <font>
      <sz val="10"/>
      <color rgb="FF333333"/>
      <name val="Arial"/>
    </font>
    <font>
      <sz val="8"/>
      <color rgb="FF333333"/>
      <name val="Arial"/>
    </font>
    <font>
      <b/>
      <sz val="8"/>
      <color rgb="FF5A32AA"/>
      <name val="Arial"/>
    </font>
    <font>
      <sz val="8"/>
      <name val="Arial"/>
      <family val="2"/>
    </font>
  </fonts>
  <fills count="4">
    <fill>
      <patternFill patternType="none"/>
    </fill>
    <fill>
      <patternFill patternType="gray125"/>
    </fill>
    <fill>
      <patternFill patternType="solid">
        <fgColor rgb="FFFFFFFF"/>
        <bgColor rgb="FFFFFFFF"/>
      </patternFill>
    </fill>
    <fill>
      <patternFill patternType="solid">
        <fgColor rgb="FF5A32AA"/>
        <bgColor rgb="FFFFFFFF"/>
      </patternFill>
    </fill>
  </fills>
  <borders count="8">
    <border>
      <left/>
      <right/>
      <top/>
      <bottom/>
      <diagonal/>
    </border>
    <border>
      <left/>
      <right/>
      <top/>
      <bottom style="thin">
        <color rgb="FF000000"/>
      </bottom>
      <diagonal/>
    </border>
    <border>
      <left style="thin">
        <color rgb="FFEBEBEB"/>
      </left>
      <right style="thin">
        <color rgb="FFEBEBEB"/>
      </right>
      <top style="thin">
        <color rgb="FFCAC9D9"/>
      </top>
      <bottom style="thin">
        <color rgb="FFEBEBEB"/>
      </bottom>
      <diagonal/>
    </border>
    <border>
      <left/>
      <right/>
      <top style="thin">
        <color rgb="FF000000"/>
      </top>
      <bottom/>
      <diagonal/>
    </border>
    <border>
      <left/>
      <right/>
      <top/>
      <bottom style="thin">
        <color rgb="FFCAC9D9"/>
      </bottom>
      <diagonal/>
    </border>
    <border>
      <left style="thin">
        <color rgb="FFEBEBEB"/>
      </left>
      <right/>
      <top style="thin">
        <color rgb="FFCAC9D9"/>
      </top>
      <bottom style="thin">
        <color rgb="FFEBEBEB"/>
      </bottom>
      <diagonal/>
    </border>
    <border>
      <left/>
      <right/>
      <top style="thin">
        <color rgb="FFCAC9D9"/>
      </top>
      <bottom style="thin">
        <color rgb="FFEBEBEB"/>
      </bottom>
      <diagonal/>
    </border>
    <border>
      <left/>
      <right style="thin">
        <color rgb="FFEBEBEB"/>
      </right>
      <top style="thin">
        <color rgb="FFCAC9D9"/>
      </top>
      <bottom style="thin">
        <color rgb="FFEBEBEB"/>
      </bottom>
      <diagonal/>
    </border>
  </borders>
  <cellStyleXfs count="1">
    <xf numFmtId="0" fontId="0" fillId="0" borderId="0"/>
  </cellStyleXfs>
  <cellXfs count="78">
    <xf numFmtId="0" fontId="0" fillId="0" borderId="0" xfId="0"/>
    <xf numFmtId="0" fontId="1" fillId="2" borderId="0" xfId="0" applyFont="1" applyFill="1" applyAlignment="1">
      <alignment horizontal="left"/>
    </xf>
    <xf numFmtId="0" fontId="2" fillId="2" borderId="0" xfId="0" applyFont="1" applyFill="1" applyAlignment="1">
      <alignment horizontal="left" vertical="center"/>
    </xf>
    <xf numFmtId="0" fontId="3" fillId="3" borderId="0" xfId="0" applyFont="1" applyFill="1" applyAlignment="1">
      <alignment horizontal="left" vertical="center"/>
    </xf>
    <xf numFmtId="0" fontId="1" fillId="3" borderId="0" xfId="0" applyFont="1" applyFill="1" applyAlignment="1">
      <alignment horizontal="left"/>
    </xf>
    <xf numFmtId="49" fontId="4" fillId="2" borderId="0" xfId="0" applyNumberFormat="1" applyFont="1" applyFill="1" applyAlignment="1">
      <alignment horizontal="left" vertical="center" wrapText="1"/>
    </xf>
    <xf numFmtId="49" fontId="4" fillId="2" borderId="0" xfId="0" applyNumberFormat="1" applyFont="1" applyFill="1" applyAlignment="1">
      <alignment horizontal="right" vertical="center" wrapText="1"/>
    </xf>
    <xf numFmtId="0" fontId="4" fillId="2" borderId="0" xfId="0" applyFont="1" applyFill="1" applyAlignment="1">
      <alignment horizontal="right" vertical="center" wrapText="1"/>
    </xf>
    <xf numFmtId="0" fontId="4" fillId="3" borderId="1" xfId="0" applyFont="1" applyFill="1" applyBorder="1" applyAlignment="1">
      <alignment horizontal="left" vertical="center" wrapText="1"/>
    </xf>
    <xf numFmtId="0" fontId="4" fillId="3" borderId="1" xfId="0" applyFont="1" applyFill="1" applyBorder="1" applyAlignment="1">
      <alignment horizontal="right" vertical="center" wrapText="1"/>
    </xf>
    <xf numFmtId="49" fontId="4" fillId="3" borderId="1" xfId="0" applyNumberFormat="1" applyFont="1" applyFill="1" applyBorder="1" applyAlignment="1">
      <alignment horizontal="right" vertical="center" wrapText="1"/>
    </xf>
    <xf numFmtId="49" fontId="5" fillId="2" borderId="0" xfId="0" applyNumberFormat="1" applyFont="1" applyFill="1" applyAlignment="1">
      <alignment horizontal="left" vertical="center" wrapText="1"/>
    </xf>
    <xf numFmtId="0" fontId="5" fillId="2" borderId="0" xfId="0" applyFont="1" applyFill="1" applyAlignment="1">
      <alignment horizontal="right" vertical="center" wrapText="1"/>
    </xf>
    <xf numFmtId="49" fontId="6" fillId="2" borderId="0" xfId="0" applyNumberFormat="1" applyFont="1" applyFill="1" applyAlignment="1">
      <alignment horizontal="left" vertical="center"/>
    </xf>
    <xf numFmtId="1" fontId="6" fillId="2" borderId="0" xfId="0" applyNumberFormat="1" applyFont="1" applyFill="1" applyAlignment="1">
      <alignment horizontal="right" vertical="center"/>
    </xf>
    <xf numFmtId="164" fontId="6" fillId="2" borderId="0" xfId="0" applyNumberFormat="1" applyFont="1" applyFill="1" applyAlignment="1">
      <alignment horizontal="right" vertical="center"/>
    </xf>
    <xf numFmtId="0" fontId="7" fillId="2" borderId="2" xfId="0" applyFont="1" applyFill="1" applyBorder="1" applyAlignment="1">
      <alignment horizontal="left"/>
    </xf>
    <xf numFmtId="1" fontId="7" fillId="2" borderId="2" xfId="0" applyNumberFormat="1" applyFont="1" applyFill="1" applyBorder="1" applyAlignment="1">
      <alignment horizontal="right"/>
    </xf>
    <xf numFmtId="164" fontId="7" fillId="2" borderId="2" xfId="0" applyNumberFormat="1" applyFont="1" applyFill="1" applyBorder="1" applyAlignment="1">
      <alignment horizontal="right"/>
    </xf>
    <xf numFmtId="164" fontId="9" fillId="2" borderId="0" xfId="0" applyNumberFormat="1" applyFont="1" applyFill="1" applyAlignment="1">
      <alignment horizontal="right" vertical="center"/>
    </xf>
    <xf numFmtId="0" fontId="13" fillId="3" borderId="0" xfId="0" applyFont="1" applyFill="1" applyAlignment="1">
      <alignment horizontal="right" vertical="center" wrapText="1"/>
    </xf>
    <xf numFmtId="0" fontId="4" fillId="2" borderId="0" xfId="0" applyFont="1" applyFill="1" applyAlignment="1">
      <alignment horizontal="left" vertical="center" wrapText="1"/>
    </xf>
    <xf numFmtId="49" fontId="7" fillId="2" borderId="0" xfId="0" applyNumberFormat="1" applyFont="1" applyFill="1" applyAlignment="1">
      <alignment horizontal="left"/>
    </xf>
    <xf numFmtId="0" fontId="4" fillId="3" borderId="0" xfId="0" applyFont="1" applyFill="1" applyAlignment="1">
      <alignment horizontal="right" vertical="center" wrapText="1"/>
    </xf>
    <xf numFmtId="49" fontId="4" fillId="3" borderId="1" xfId="0" applyNumberFormat="1" applyFont="1" applyFill="1" applyBorder="1" applyAlignment="1">
      <alignment horizontal="left" vertical="center" wrapText="1"/>
    </xf>
    <xf numFmtId="49" fontId="6" fillId="2" borderId="0" xfId="0" applyNumberFormat="1" applyFont="1" applyFill="1" applyAlignment="1">
      <alignment horizontal="right" vertical="center"/>
    </xf>
    <xf numFmtId="164" fontId="9" fillId="2" borderId="4" xfId="0" applyNumberFormat="1" applyFont="1" applyFill="1" applyBorder="1" applyAlignment="1">
      <alignment horizontal="right" vertical="center"/>
    </xf>
    <xf numFmtId="164" fontId="6" fillId="2" borderId="4" xfId="0" applyNumberFormat="1" applyFont="1" applyFill="1" applyBorder="1" applyAlignment="1">
      <alignment horizontal="right" vertical="center"/>
    </xf>
    <xf numFmtId="49" fontId="1" fillId="2" borderId="0" xfId="0" applyNumberFormat="1" applyFont="1" applyFill="1" applyAlignment="1">
      <alignment horizontal="left"/>
    </xf>
    <xf numFmtId="0" fontId="1" fillId="2" borderId="0" xfId="0" applyFont="1" applyFill="1" applyAlignment="1">
      <alignment horizontal="left"/>
    </xf>
    <xf numFmtId="0" fontId="1" fillId="3" borderId="0" xfId="0" applyFont="1" applyFill="1" applyAlignment="1">
      <alignment horizontal="left"/>
    </xf>
    <xf numFmtId="49" fontId="4" fillId="2" borderId="0" xfId="0" applyNumberFormat="1" applyFont="1" applyFill="1" applyAlignment="1">
      <alignment horizontal="right" vertical="center" wrapText="1"/>
    </xf>
    <xf numFmtId="49" fontId="4" fillId="3" borderId="1" xfId="0" applyNumberFormat="1" applyFont="1" applyFill="1" applyBorder="1" applyAlignment="1">
      <alignment horizontal="right" vertical="center" wrapText="1"/>
    </xf>
    <xf numFmtId="0" fontId="5" fillId="2" borderId="3" xfId="0" applyFont="1" applyFill="1" applyBorder="1" applyAlignment="1">
      <alignment horizontal="right" vertical="center" wrapText="1"/>
    </xf>
    <xf numFmtId="0" fontId="7" fillId="2" borderId="5" xfId="0" applyFont="1" applyFill="1" applyBorder="1" applyAlignment="1">
      <alignment horizontal="left"/>
    </xf>
    <xf numFmtId="0" fontId="7" fillId="2" borderId="6" xfId="0" applyFont="1" applyFill="1" applyBorder="1" applyAlignment="1">
      <alignment horizontal="left"/>
    </xf>
    <xf numFmtId="0" fontId="7" fillId="2" borderId="7" xfId="0" applyFont="1" applyFill="1" applyBorder="1" applyAlignment="1">
      <alignment horizontal="left"/>
    </xf>
    <xf numFmtId="49" fontId="8" fillId="3" borderId="0" xfId="0" applyNumberFormat="1" applyFont="1" applyFill="1" applyAlignment="1">
      <alignment horizontal="left"/>
    </xf>
    <xf numFmtId="0" fontId="4" fillId="2" borderId="0" xfId="0" applyFont="1" applyFill="1" applyAlignment="1">
      <alignment horizontal="right" vertical="center" wrapText="1"/>
    </xf>
    <xf numFmtId="164" fontId="7" fillId="2" borderId="5" xfId="0" applyNumberFormat="1" applyFont="1" applyFill="1" applyBorder="1" applyAlignment="1">
      <alignment horizontal="right"/>
    </xf>
    <xf numFmtId="164" fontId="7" fillId="2" borderId="6" xfId="0" applyNumberFormat="1" applyFont="1" applyFill="1" applyBorder="1" applyAlignment="1">
      <alignment horizontal="right"/>
    </xf>
    <xf numFmtId="164" fontId="7" fillId="2" borderId="7" xfId="0" applyNumberFormat="1" applyFont="1" applyFill="1" applyBorder="1" applyAlignment="1">
      <alignment horizontal="right"/>
    </xf>
    <xf numFmtId="0" fontId="4" fillId="3" borderId="1" xfId="0" applyFont="1" applyFill="1" applyBorder="1" applyAlignment="1">
      <alignment horizontal="right" vertical="center" wrapText="1"/>
    </xf>
    <xf numFmtId="164" fontId="6" fillId="2" borderId="0" xfId="0" applyNumberFormat="1" applyFont="1" applyFill="1" applyAlignment="1">
      <alignment horizontal="right" vertical="center"/>
    </xf>
    <xf numFmtId="164" fontId="6" fillId="2" borderId="4" xfId="0" applyNumberFormat="1" applyFont="1" applyFill="1" applyBorder="1" applyAlignment="1">
      <alignment horizontal="right" vertical="center"/>
    </xf>
    <xf numFmtId="0" fontId="8" fillId="3" borderId="0" xfId="0" applyFont="1" applyFill="1" applyAlignment="1">
      <alignment horizontal="left"/>
    </xf>
    <xf numFmtId="0" fontId="2" fillId="2" borderId="0" xfId="0" applyFont="1" applyFill="1" applyAlignment="1">
      <alignment horizontal="left" vertical="center"/>
    </xf>
    <xf numFmtId="0" fontId="3" fillId="3" borderId="0" xfId="0" applyFont="1" applyFill="1" applyAlignment="1">
      <alignment horizontal="left" vertical="center"/>
    </xf>
    <xf numFmtId="1" fontId="6" fillId="2" borderId="0" xfId="0" applyNumberFormat="1" applyFont="1" applyFill="1" applyAlignment="1">
      <alignment horizontal="right" vertical="center"/>
    </xf>
    <xf numFmtId="1" fontId="6" fillId="2" borderId="4" xfId="0" applyNumberFormat="1" applyFont="1" applyFill="1" applyBorder="1" applyAlignment="1">
      <alignment horizontal="right" vertical="center"/>
    </xf>
    <xf numFmtId="1" fontId="7" fillId="2" borderId="5" xfId="0" applyNumberFormat="1" applyFont="1" applyFill="1" applyBorder="1" applyAlignment="1">
      <alignment horizontal="right"/>
    </xf>
    <xf numFmtId="1" fontId="7" fillId="2" borderId="6" xfId="0" applyNumberFormat="1" applyFont="1" applyFill="1" applyBorder="1" applyAlignment="1">
      <alignment horizontal="right"/>
    </xf>
    <xf numFmtId="1" fontId="7" fillId="2" borderId="7" xfId="0" applyNumberFormat="1" applyFont="1" applyFill="1" applyBorder="1" applyAlignment="1">
      <alignment horizontal="right"/>
    </xf>
    <xf numFmtId="49" fontId="6" fillId="2" borderId="0" xfId="0" applyNumberFormat="1" applyFont="1" applyFill="1" applyAlignment="1">
      <alignment horizontal="left" vertical="center"/>
    </xf>
    <xf numFmtId="49" fontId="6" fillId="2" borderId="4" xfId="0" applyNumberFormat="1" applyFont="1" applyFill="1" applyBorder="1" applyAlignment="1">
      <alignment horizontal="left" vertical="center"/>
    </xf>
    <xf numFmtId="49" fontId="2" fillId="3" borderId="0" xfId="0" applyNumberFormat="1" applyFont="1" applyFill="1" applyAlignment="1">
      <alignment horizontal="left" vertical="center"/>
    </xf>
    <xf numFmtId="0" fontId="11" fillId="2" borderId="3" xfId="0" applyFont="1" applyFill="1" applyBorder="1" applyAlignment="1">
      <alignment horizontal="left" vertical="center" wrapText="1"/>
    </xf>
    <xf numFmtId="49" fontId="3" fillId="3" borderId="0" xfId="0" applyNumberFormat="1" applyFont="1" applyFill="1" applyAlignment="1">
      <alignment horizontal="left" vertical="center"/>
    </xf>
    <xf numFmtId="49" fontId="4" fillId="2" borderId="0" xfId="0" applyNumberFormat="1" applyFont="1" applyFill="1" applyAlignment="1">
      <alignment horizontal="left" vertical="center" wrapText="1"/>
    </xf>
    <xf numFmtId="0" fontId="4" fillId="3" borderId="1" xfId="0" applyFont="1" applyFill="1" applyBorder="1" applyAlignment="1">
      <alignment horizontal="left" vertical="center" wrapText="1"/>
    </xf>
    <xf numFmtId="49" fontId="5" fillId="2" borderId="3" xfId="0" applyNumberFormat="1" applyFont="1" applyFill="1" applyBorder="1" applyAlignment="1">
      <alignment horizontal="left" vertical="center" wrapText="1"/>
    </xf>
    <xf numFmtId="0" fontId="5" fillId="2" borderId="0" xfId="0" applyFont="1" applyFill="1" applyAlignment="1">
      <alignment horizontal="right" vertical="center" wrapText="1"/>
    </xf>
    <xf numFmtId="164" fontId="9" fillId="2" borderId="0" xfId="0" applyNumberFormat="1" applyFont="1" applyFill="1" applyAlignment="1">
      <alignment horizontal="right" vertical="center"/>
    </xf>
    <xf numFmtId="164" fontId="7" fillId="2" borderId="2" xfId="0" applyNumberFormat="1" applyFont="1" applyFill="1" applyBorder="1" applyAlignment="1">
      <alignment horizontal="right"/>
    </xf>
    <xf numFmtId="0" fontId="7" fillId="2" borderId="2" xfId="0" applyFont="1" applyFill="1" applyBorder="1" applyAlignment="1">
      <alignment horizontal="left"/>
    </xf>
    <xf numFmtId="49" fontId="12" fillId="2" borderId="0" xfId="0" applyNumberFormat="1" applyFont="1" applyFill="1" applyAlignment="1">
      <alignment horizontal="left" vertical="center" wrapText="1"/>
    </xf>
    <xf numFmtId="164" fontId="14" fillId="2" borderId="0" xfId="0" applyNumberFormat="1" applyFont="1" applyFill="1" applyAlignment="1">
      <alignment horizontal="right" vertical="center"/>
    </xf>
    <xf numFmtId="49" fontId="5" fillId="2" borderId="0" xfId="0" applyNumberFormat="1" applyFont="1" applyFill="1" applyAlignment="1">
      <alignment horizontal="left" vertical="center" wrapText="1"/>
    </xf>
    <xf numFmtId="1" fontId="7" fillId="2" borderId="2" xfId="0" applyNumberFormat="1" applyFont="1" applyFill="1" applyBorder="1" applyAlignment="1">
      <alignment horizontal="right"/>
    </xf>
    <xf numFmtId="49" fontId="7" fillId="2" borderId="0" xfId="0" applyNumberFormat="1" applyFont="1" applyFill="1" applyAlignment="1">
      <alignment horizontal="left"/>
    </xf>
    <xf numFmtId="0" fontId="13" fillId="3" borderId="0" xfId="0" applyFont="1" applyFill="1" applyAlignment="1">
      <alignment horizontal="right" vertical="center" wrapText="1"/>
    </xf>
    <xf numFmtId="49" fontId="3" fillId="3" borderId="0" xfId="0" applyNumberFormat="1" applyFont="1" applyFill="1" applyAlignment="1">
      <alignment horizontal="left" vertical="center" wrapText="1"/>
    </xf>
    <xf numFmtId="0" fontId="4" fillId="3" borderId="0" xfId="0" applyFont="1" applyFill="1" applyAlignment="1">
      <alignment horizontal="right" vertical="center" wrapText="1"/>
    </xf>
    <xf numFmtId="0" fontId="4" fillId="2" borderId="0" xfId="0" applyFont="1" applyFill="1" applyAlignment="1">
      <alignment horizontal="left" vertical="center" wrapText="1"/>
    </xf>
    <xf numFmtId="49" fontId="4" fillId="3" borderId="0" xfId="0" applyNumberFormat="1" applyFont="1" applyFill="1" applyAlignment="1">
      <alignment horizontal="right" vertical="center" wrapText="1"/>
    </xf>
    <xf numFmtId="49" fontId="4" fillId="3" borderId="1" xfId="0" applyNumberFormat="1" applyFont="1" applyFill="1" applyBorder="1" applyAlignment="1">
      <alignment horizontal="left" vertical="center" wrapText="1"/>
    </xf>
    <xf numFmtId="0" fontId="10" fillId="2" borderId="0" xfId="0" applyFont="1" applyFill="1" applyAlignment="1">
      <alignment horizontal="left" vertical="center"/>
    </xf>
    <xf numFmtId="49" fontId="6" fillId="2" borderId="0" xfId="0" applyNumberFormat="1" applyFont="1" applyFill="1" applyAlignment="1">
      <alignment horizontal="righ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18</xdr:col>
      <xdr:colOff>38594</xdr:colOff>
      <xdr:row>0</xdr:row>
      <xdr:rowOff>152400</xdr:rowOff>
    </xdr:from>
    <xdr:to>
      <xdr:col>26</xdr:col>
      <xdr:colOff>638174</xdr:colOff>
      <xdr:row>2</xdr:row>
      <xdr:rowOff>238125</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4181969" y="152400"/>
          <a:ext cx="1790205" cy="6381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114300</xdr:colOff>
      <xdr:row>0</xdr:row>
      <xdr:rowOff>76200</xdr:rowOff>
    </xdr:from>
    <xdr:to>
      <xdr:col>8</xdr:col>
      <xdr:colOff>9525</xdr:colOff>
      <xdr:row>1</xdr:row>
      <xdr:rowOff>295274</xdr:rowOff>
    </xdr:to>
    <xdr:pic>
      <xdr:nvPicPr>
        <xdr:cNvPr id="10" name="Picture 10" descr="Inserted picture RelID:1">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2543175" y="76200"/>
          <a:ext cx="1752600" cy="561974"/>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504825</xdr:colOff>
      <xdr:row>0</xdr:row>
      <xdr:rowOff>57150</xdr:rowOff>
    </xdr:from>
    <xdr:to>
      <xdr:col>5</xdr:col>
      <xdr:colOff>1285875</xdr:colOff>
      <xdr:row>1</xdr:row>
      <xdr:rowOff>304800</xdr:rowOff>
    </xdr:to>
    <xdr:pic>
      <xdr:nvPicPr>
        <xdr:cNvPr id="11" name="Picture 11" descr="Inserted picture RelID:1">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
        <a:stretch>
          <a:fillRect/>
        </a:stretch>
      </xdr:blipFill>
      <xdr:spPr>
        <a:xfrm>
          <a:off x="2543175" y="57150"/>
          <a:ext cx="1695450" cy="5715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4</xdr:col>
      <xdr:colOff>579504</xdr:colOff>
      <xdr:row>0</xdr:row>
      <xdr:rowOff>47626</xdr:rowOff>
    </xdr:from>
    <xdr:to>
      <xdr:col>5</xdr:col>
      <xdr:colOff>1209675</xdr:colOff>
      <xdr:row>1</xdr:row>
      <xdr:rowOff>285751</xdr:rowOff>
    </xdr:to>
    <xdr:pic>
      <xdr:nvPicPr>
        <xdr:cNvPr id="12" name="Picture 12" descr="Inserted picture RelID:1">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1"/>
        <a:stretch>
          <a:fillRect/>
        </a:stretch>
      </xdr:blipFill>
      <xdr:spPr>
        <a:xfrm>
          <a:off x="2627379" y="47626"/>
          <a:ext cx="1392171" cy="552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66675</xdr:colOff>
      <xdr:row>0</xdr:row>
      <xdr:rowOff>66675</xdr:rowOff>
    </xdr:from>
    <xdr:to>
      <xdr:col>16</xdr:col>
      <xdr:colOff>66676</xdr:colOff>
      <xdr:row>2</xdr:row>
      <xdr:rowOff>247649</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857750" y="66675"/>
          <a:ext cx="1685926" cy="7143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6</xdr:col>
      <xdr:colOff>85724</xdr:colOff>
      <xdr:row>0</xdr:row>
      <xdr:rowOff>123824</xdr:rowOff>
    </xdr:from>
    <xdr:to>
      <xdr:col>8</xdr:col>
      <xdr:colOff>904874</xdr:colOff>
      <xdr:row>2</xdr:row>
      <xdr:rowOff>219074</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4857749" y="123824"/>
          <a:ext cx="1724025" cy="6572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7</xdr:col>
      <xdr:colOff>47625</xdr:colOff>
      <xdr:row>0</xdr:row>
      <xdr:rowOff>110984</xdr:rowOff>
    </xdr:from>
    <xdr:to>
      <xdr:col>9</xdr:col>
      <xdr:colOff>123825</xdr:colOff>
      <xdr:row>2</xdr:row>
      <xdr:rowOff>171449</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4781550" y="110984"/>
          <a:ext cx="1733550" cy="64149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12</xdr:col>
      <xdr:colOff>133351</xdr:colOff>
      <xdr:row>0</xdr:row>
      <xdr:rowOff>158451</xdr:rowOff>
    </xdr:from>
    <xdr:to>
      <xdr:col>14</xdr:col>
      <xdr:colOff>809626</xdr:colOff>
      <xdr:row>2</xdr:row>
      <xdr:rowOff>238125</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5610226" y="158451"/>
          <a:ext cx="1714500" cy="66069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5</xdr:col>
      <xdr:colOff>352657</xdr:colOff>
      <xdr:row>0</xdr:row>
      <xdr:rowOff>114300</xdr:rowOff>
    </xdr:from>
    <xdr:to>
      <xdr:col>6</xdr:col>
      <xdr:colOff>1190626</xdr:colOff>
      <xdr:row>2</xdr:row>
      <xdr:rowOff>200025</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4029307" y="1076325"/>
          <a:ext cx="1514244" cy="61912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6</xdr:col>
      <xdr:colOff>442915</xdr:colOff>
      <xdr:row>0</xdr:row>
      <xdr:rowOff>114300</xdr:rowOff>
    </xdr:from>
    <xdr:to>
      <xdr:col>8</xdr:col>
      <xdr:colOff>142875</xdr:colOff>
      <xdr:row>2</xdr:row>
      <xdr:rowOff>228599</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3490915" y="114300"/>
          <a:ext cx="1500185" cy="66674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5</xdr:col>
      <xdr:colOff>117996</xdr:colOff>
      <xdr:row>0</xdr:row>
      <xdr:rowOff>114300</xdr:rowOff>
    </xdr:from>
    <xdr:to>
      <xdr:col>6</xdr:col>
      <xdr:colOff>885825</xdr:colOff>
      <xdr:row>1</xdr:row>
      <xdr:rowOff>323850</xdr:rowOff>
    </xdr:to>
    <xdr:pic>
      <xdr:nvPicPr>
        <xdr:cNvPr id="8" name="Picture 8" descr="Inserted picture Rel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3108846" y="114300"/>
          <a:ext cx="1729854" cy="5524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6</xdr:col>
      <xdr:colOff>504825</xdr:colOff>
      <xdr:row>0</xdr:row>
      <xdr:rowOff>85725</xdr:rowOff>
    </xdr:from>
    <xdr:to>
      <xdr:col>7</xdr:col>
      <xdr:colOff>1200150</xdr:colOff>
      <xdr:row>1</xdr:row>
      <xdr:rowOff>295275</xdr:rowOff>
    </xdr:to>
    <xdr:pic>
      <xdr:nvPicPr>
        <xdr:cNvPr id="9" name="Picture 9" descr="Inserted picture RelID:1">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tretch>
          <a:fillRect/>
        </a:stretch>
      </xdr:blipFill>
      <xdr:spPr>
        <a:xfrm>
          <a:off x="2352675" y="85725"/>
          <a:ext cx="1352550" cy="5048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52"/>
  <sheetViews>
    <sheetView tabSelected="1" workbookViewId="0">
      <selection sqref="A1:I1"/>
    </sheetView>
  </sheetViews>
  <sheetFormatPr defaultRowHeight="12.75" x14ac:dyDescent="0.2"/>
  <cols>
    <col min="1" max="1" width="14.28515625" customWidth="1"/>
    <col min="2" max="2" width="0.140625" customWidth="1"/>
    <col min="3" max="3" width="0.85546875" customWidth="1"/>
    <col min="4" max="4" width="0.42578125" customWidth="1"/>
    <col min="5" max="5" width="12.140625" customWidth="1"/>
    <col min="6" max="8" width="0" hidden="1" customWidth="1"/>
    <col min="9" max="9" width="11.28515625" customWidth="1"/>
    <col min="10" max="10" width="0.85546875" customWidth="1"/>
    <col min="11" max="12" width="0" hidden="1" customWidth="1"/>
    <col min="13" max="13" width="11" customWidth="1"/>
    <col min="14" max="14" width="1" customWidth="1"/>
    <col min="15" max="16" width="0" hidden="1" customWidth="1"/>
    <col min="17" max="17" width="6.42578125" customWidth="1"/>
    <col min="18" max="18" width="4" customWidth="1"/>
    <col min="19" max="19" width="0.85546875" customWidth="1"/>
    <col min="20" max="21" width="0" hidden="1" customWidth="1"/>
    <col min="22" max="22" width="10.7109375" customWidth="1"/>
    <col min="23" max="23" width="0.140625" customWidth="1"/>
    <col min="24" max="24" width="4.28515625" customWidth="1"/>
    <col min="25" max="25" width="1.85546875" customWidth="1"/>
    <col min="26" max="26" width="1" hidden="1" customWidth="1"/>
    <col min="27" max="28" width="10.28515625" customWidth="1"/>
  </cols>
  <sheetData>
    <row r="1" spans="1:27" s="1" customFormat="1" ht="21.95" customHeight="1" x14ac:dyDescent="0.15">
      <c r="A1" s="55" t="s">
        <v>0</v>
      </c>
      <c r="B1" s="55"/>
      <c r="C1" s="55"/>
      <c r="D1" s="55"/>
      <c r="E1" s="55"/>
      <c r="F1" s="55"/>
      <c r="G1" s="55"/>
      <c r="H1" s="55"/>
      <c r="I1" s="55"/>
      <c r="J1" s="29"/>
      <c r="K1" s="29"/>
      <c r="L1" s="29"/>
      <c r="M1" s="29"/>
      <c r="N1" s="29"/>
      <c r="O1" s="29"/>
      <c r="P1" s="29"/>
      <c r="Q1" s="29"/>
      <c r="R1" s="29"/>
      <c r="S1" s="29"/>
      <c r="T1" s="29"/>
      <c r="U1" s="29"/>
      <c r="V1" s="29"/>
      <c r="W1" s="28"/>
      <c r="X1" s="28"/>
      <c r="Y1" s="28"/>
      <c r="Z1" s="28"/>
      <c r="AA1" s="28"/>
    </row>
    <row r="2" spans="1:27" s="1" customFormat="1" ht="21.95" customHeight="1" x14ac:dyDescent="0.15">
      <c r="A2" s="55" t="s">
        <v>1</v>
      </c>
      <c r="B2" s="55"/>
      <c r="C2" s="55"/>
      <c r="D2" s="55"/>
      <c r="E2" s="55"/>
      <c r="F2" s="55"/>
      <c r="G2" s="55"/>
      <c r="H2" s="55"/>
      <c r="I2" s="55"/>
      <c r="J2" s="29"/>
      <c r="K2" s="29"/>
      <c r="L2" s="29"/>
      <c r="M2" s="29"/>
      <c r="N2" s="29"/>
      <c r="O2" s="29"/>
      <c r="P2" s="29"/>
      <c r="Q2" s="29"/>
      <c r="R2" s="29"/>
      <c r="S2" s="29"/>
      <c r="T2" s="29"/>
      <c r="U2" s="29"/>
      <c r="V2" s="29"/>
      <c r="W2" s="29"/>
      <c r="X2" s="29"/>
      <c r="Y2" s="29"/>
      <c r="Z2" s="29"/>
      <c r="AA2" s="29"/>
    </row>
    <row r="3" spans="1:27" s="1" customFormat="1" ht="21.95" customHeight="1" x14ac:dyDescent="0.15">
      <c r="A3" s="46"/>
      <c r="B3" s="46"/>
      <c r="C3" s="46"/>
      <c r="D3" s="46"/>
      <c r="E3" s="2"/>
      <c r="F3" s="46"/>
      <c r="G3" s="46"/>
      <c r="H3" s="46"/>
      <c r="I3" s="46"/>
      <c r="J3" s="29"/>
      <c r="K3" s="29"/>
      <c r="L3" s="29"/>
      <c r="M3" s="29"/>
      <c r="N3" s="29"/>
      <c r="O3" s="29"/>
      <c r="P3" s="29"/>
      <c r="Q3" s="29"/>
      <c r="R3" s="29"/>
      <c r="S3" s="29"/>
      <c r="T3" s="29"/>
      <c r="U3" s="29"/>
      <c r="V3" s="29"/>
      <c r="W3" s="29"/>
      <c r="X3" s="29"/>
      <c r="Y3" s="29"/>
      <c r="Z3" s="29"/>
      <c r="AA3" s="29"/>
    </row>
    <row r="4" spans="1:27" s="1" customFormat="1" ht="21.95" customHeight="1" x14ac:dyDescent="0.15">
      <c r="A4" s="57" t="s">
        <v>2</v>
      </c>
      <c r="B4" s="57"/>
      <c r="C4" s="57"/>
      <c r="D4" s="57"/>
      <c r="E4" s="3"/>
      <c r="F4" s="47"/>
      <c r="G4" s="47"/>
      <c r="H4" s="47"/>
      <c r="I4" s="47"/>
      <c r="J4" s="30"/>
      <c r="K4" s="30"/>
      <c r="L4" s="30"/>
      <c r="M4" s="30"/>
      <c r="N4" s="30"/>
      <c r="O4" s="30"/>
      <c r="P4" s="30"/>
      <c r="Q4" s="30"/>
      <c r="R4" s="30"/>
      <c r="S4" s="30"/>
      <c r="T4" s="30"/>
      <c r="U4" s="30"/>
      <c r="V4" s="30"/>
      <c r="W4" s="30"/>
      <c r="X4" s="30"/>
      <c r="Y4" s="30"/>
      <c r="Z4" s="30"/>
      <c r="AA4" s="30"/>
    </row>
    <row r="5" spans="1:27" s="1" customFormat="1" ht="15.95" customHeight="1" x14ac:dyDescent="0.15">
      <c r="A5" s="58"/>
      <c r="B5" s="58"/>
      <c r="C5" s="58"/>
      <c r="D5" s="58"/>
      <c r="E5" s="6"/>
      <c r="F5" s="31"/>
      <c r="G5" s="31"/>
      <c r="H5" s="31"/>
      <c r="I5" s="31"/>
      <c r="J5" s="38"/>
      <c r="K5" s="38"/>
      <c r="L5" s="38"/>
      <c r="M5" s="38"/>
      <c r="N5" s="38"/>
      <c r="O5" s="38"/>
      <c r="P5" s="38"/>
      <c r="Q5" s="38"/>
      <c r="R5" s="38"/>
      <c r="S5" s="38"/>
      <c r="T5" s="38"/>
      <c r="U5" s="38"/>
      <c r="V5" s="38"/>
      <c r="W5" s="31"/>
      <c r="X5" s="31"/>
      <c r="Y5" s="31"/>
      <c r="Z5" s="31"/>
      <c r="AA5" s="31"/>
    </row>
    <row r="6" spans="1:27" s="1" customFormat="1" ht="33.6" customHeight="1" x14ac:dyDescent="0.15">
      <c r="A6" s="59" t="s">
        <v>3</v>
      </c>
      <c r="B6" s="59"/>
      <c r="C6" s="59"/>
      <c r="D6" s="59"/>
      <c r="E6" s="9" t="s">
        <v>4</v>
      </c>
      <c r="F6" s="42" t="s">
        <v>5</v>
      </c>
      <c r="G6" s="42"/>
      <c r="H6" s="42"/>
      <c r="I6" s="42"/>
      <c r="J6" s="42" t="s">
        <v>6</v>
      </c>
      <c r="K6" s="42"/>
      <c r="L6" s="42"/>
      <c r="M6" s="42"/>
      <c r="N6" s="42" t="s">
        <v>7</v>
      </c>
      <c r="O6" s="42"/>
      <c r="P6" s="42"/>
      <c r="Q6" s="42"/>
      <c r="R6" s="42"/>
      <c r="S6" s="42" t="s">
        <v>8</v>
      </c>
      <c r="T6" s="42"/>
      <c r="U6" s="42"/>
      <c r="V6" s="42"/>
      <c r="W6" s="10" t="s">
        <v>9</v>
      </c>
      <c r="X6" s="10"/>
      <c r="Y6" s="32" t="s">
        <v>9</v>
      </c>
      <c r="Z6" s="32"/>
      <c r="AA6" s="32"/>
    </row>
    <row r="7" spans="1:27" s="1" customFormat="1" ht="15.4" customHeight="1" x14ac:dyDescent="0.15">
      <c r="A7" s="60" t="s">
        <v>10</v>
      </c>
      <c r="B7" s="60"/>
      <c r="C7" s="60"/>
      <c r="D7" s="60"/>
      <c r="E7" s="12"/>
      <c r="F7" s="33"/>
      <c r="G7" s="33"/>
      <c r="H7" s="33"/>
      <c r="I7" s="33"/>
      <c r="J7" s="33"/>
      <c r="K7" s="33"/>
      <c r="L7" s="33"/>
      <c r="M7" s="33"/>
      <c r="N7" s="33"/>
      <c r="O7" s="33"/>
      <c r="P7" s="33"/>
      <c r="Q7" s="33"/>
      <c r="R7" s="33"/>
      <c r="S7" s="33"/>
      <c r="T7" s="33"/>
      <c r="U7" s="33"/>
      <c r="V7" s="33"/>
      <c r="W7" s="33"/>
      <c r="X7" s="33"/>
      <c r="Y7" s="33"/>
      <c r="Z7" s="33"/>
      <c r="AA7" s="33"/>
    </row>
    <row r="8" spans="1:27" s="1" customFormat="1" ht="14.85" customHeight="1" x14ac:dyDescent="0.15">
      <c r="A8" s="53" t="s">
        <v>11</v>
      </c>
      <c r="B8" s="53"/>
      <c r="C8" s="53"/>
      <c r="D8" s="53"/>
      <c r="E8" s="14">
        <v>20</v>
      </c>
      <c r="F8" s="43">
        <v>2339371</v>
      </c>
      <c r="G8" s="43"/>
      <c r="H8" s="43"/>
      <c r="I8" s="43"/>
      <c r="J8" s="43">
        <v>2279253.3320961101</v>
      </c>
      <c r="K8" s="43"/>
      <c r="L8" s="43"/>
      <c r="M8" s="43"/>
      <c r="N8" s="43">
        <v>116968.55</v>
      </c>
      <c r="O8" s="43"/>
      <c r="P8" s="43"/>
      <c r="Q8" s="43"/>
      <c r="R8" s="43"/>
      <c r="S8" s="43">
        <v>974.30178116087802</v>
      </c>
      <c r="T8" s="43"/>
      <c r="U8" s="43"/>
      <c r="V8" s="43"/>
      <c r="W8" s="15"/>
      <c r="X8" s="15"/>
      <c r="Y8" s="15"/>
      <c r="Z8" s="15"/>
      <c r="AA8" s="15">
        <v>4893770</v>
      </c>
    </row>
    <row r="9" spans="1:27" s="1" customFormat="1" ht="14.85" customHeight="1" x14ac:dyDescent="0.15">
      <c r="A9" s="53" t="s">
        <v>12</v>
      </c>
      <c r="B9" s="53"/>
      <c r="C9" s="53"/>
      <c r="D9" s="53"/>
      <c r="E9" s="14">
        <v>20</v>
      </c>
      <c r="F9" s="43">
        <v>2272751</v>
      </c>
      <c r="G9" s="43"/>
      <c r="H9" s="43"/>
      <c r="I9" s="43"/>
      <c r="J9" s="43">
        <v>3923250.2324021598</v>
      </c>
      <c r="K9" s="43"/>
      <c r="L9" s="43"/>
      <c r="M9" s="43"/>
      <c r="N9" s="43">
        <v>113637.55</v>
      </c>
      <c r="O9" s="43"/>
      <c r="P9" s="43"/>
      <c r="Q9" s="43"/>
      <c r="R9" s="43"/>
      <c r="S9" s="43">
        <v>1726.2120806028299</v>
      </c>
      <c r="T9" s="43"/>
      <c r="U9" s="43"/>
      <c r="V9" s="43"/>
      <c r="W9" s="15"/>
      <c r="X9" s="15"/>
      <c r="Y9" s="15"/>
      <c r="Z9" s="15"/>
      <c r="AA9" s="15">
        <v>5242491</v>
      </c>
    </row>
    <row r="10" spans="1:27" s="1" customFormat="1" ht="14.85" customHeight="1" x14ac:dyDescent="0.15">
      <c r="A10" s="53" t="s">
        <v>13</v>
      </c>
      <c r="B10" s="53"/>
      <c r="C10" s="53"/>
      <c r="D10" s="53"/>
      <c r="E10" s="14">
        <v>22</v>
      </c>
      <c r="F10" s="43">
        <v>2058520</v>
      </c>
      <c r="G10" s="43"/>
      <c r="H10" s="43"/>
      <c r="I10" s="43"/>
      <c r="J10" s="43">
        <v>2686152.7151701301</v>
      </c>
      <c r="K10" s="43"/>
      <c r="L10" s="43"/>
      <c r="M10" s="43"/>
      <c r="N10" s="43">
        <v>93569.090909090897</v>
      </c>
      <c r="O10" s="43"/>
      <c r="P10" s="43"/>
      <c r="Q10" s="43"/>
      <c r="R10" s="43"/>
      <c r="S10" s="43">
        <v>1304.89512619267</v>
      </c>
      <c r="T10" s="43"/>
      <c r="U10" s="43"/>
      <c r="V10" s="43"/>
      <c r="W10" s="15"/>
      <c r="X10" s="15"/>
      <c r="Y10" s="15"/>
      <c r="Z10" s="15"/>
      <c r="AA10" s="15">
        <v>4556577</v>
      </c>
    </row>
    <row r="11" spans="1:27" s="1" customFormat="1" ht="14.85" customHeight="1" x14ac:dyDescent="0.15">
      <c r="A11" s="53" t="s">
        <v>14</v>
      </c>
      <c r="B11" s="53"/>
      <c r="C11" s="53"/>
      <c r="D11" s="53"/>
      <c r="E11" s="14">
        <v>20</v>
      </c>
      <c r="F11" s="43">
        <v>1801814</v>
      </c>
      <c r="G11" s="43"/>
      <c r="H11" s="43"/>
      <c r="I11" s="43"/>
      <c r="J11" s="43">
        <v>1995124.8017644</v>
      </c>
      <c r="K11" s="43"/>
      <c r="L11" s="43"/>
      <c r="M11" s="43"/>
      <c r="N11" s="43">
        <v>90090.7</v>
      </c>
      <c r="O11" s="43"/>
      <c r="P11" s="43"/>
      <c r="Q11" s="43"/>
      <c r="R11" s="43"/>
      <c r="S11" s="43">
        <v>1107.2867686478201</v>
      </c>
      <c r="T11" s="43"/>
      <c r="U11" s="43"/>
      <c r="V11" s="43"/>
      <c r="W11" s="15"/>
      <c r="X11" s="15"/>
      <c r="Y11" s="15"/>
      <c r="Z11" s="15"/>
      <c r="AA11" s="15">
        <v>4927933</v>
      </c>
    </row>
    <row r="12" spans="1:27" s="1" customFormat="1" ht="14.85" customHeight="1" x14ac:dyDescent="0.15">
      <c r="A12" s="53" t="s">
        <v>15</v>
      </c>
      <c r="B12" s="53"/>
      <c r="C12" s="53"/>
      <c r="D12" s="53"/>
      <c r="E12" s="14">
        <v>19</v>
      </c>
      <c r="F12" s="43">
        <v>1972109</v>
      </c>
      <c r="G12" s="43"/>
      <c r="H12" s="43"/>
      <c r="I12" s="43"/>
      <c r="J12" s="43">
        <v>1499134.6190358901</v>
      </c>
      <c r="K12" s="43"/>
      <c r="L12" s="43"/>
      <c r="M12" s="43"/>
      <c r="N12" s="43">
        <v>103795.210526316</v>
      </c>
      <c r="O12" s="43"/>
      <c r="P12" s="43"/>
      <c r="Q12" s="43"/>
      <c r="R12" s="43"/>
      <c r="S12" s="43">
        <v>760.16823564817605</v>
      </c>
      <c r="T12" s="43"/>
      <c r="U12" s="43"/>
      <c r="V12" s="43"/>
      <c r="W12" s="15"/>
      <c r="X12" s="15"/>
      <c r="Y12" s="15"/>
      <c r="Z12" s="15"/>
      <c r="AA12" s="15">
        <v>5363549</v>
      </c>
    </row>
    <row r="13" spans="1:27" s="1" customFormat="1" ht="14.85" customHeight="1" x14ac:dyDescent="0.15">
      <c r="A13" s="53" t="s">
        <v>16</v>
      </c>
      <c r="B13" s="53"/>
      <c r="C13" s="53"/>
      <c r="D13" s="53"/>
      <c r="E13" s="14">
        <v>21</v>
      </c>
      <c r="F13" s="43">
        <v>1862618</v>
      </c>
      <c r="G13" s="43"/>
      <c r="H13" s="43"/>
      <c r="I13" s="43"/>
      <c r="J13" s="43">
        <v>1312154.82691289</v>
      </c>
      <c r="K13" s="43"/>
      <c r="L13" s="43"/>
      <c r="M13" s="43"/>
      <c r="N13" s="43">
        <v>88696.095238095193</v>
      </c>
      <c r="O13" s="43"/>
      <c r="P13" s="43"/>
      <c r="Q13" s="43"/>
      <c r="R13" s="43"/>
      <c r="S13" s="43">
        <v>704.46802667690702</v>
      </c>
      <c r="T13" s="43"/>
      <c r="U13" s="43"/>
      <c r="V13" s="43"/>
      <c r="W13" s="15"/>
      <c r="X13" s="15"/>
      <c r="Y13" s="15"/>
      <c r="Z13" s="15"/>
      <c r="AA13" s="15">
        <v>4341515</v>
      </c>
    </row>
    <row r="14" spans="1:27" s="1" customFormat="1" ht="14.85" customHeight="1" x14ac:dyDescent="0.15">
      <c r="A14" s="54" t="s">
        <v>17</v>
      </c>
      <c r="B14" s="54"/>
      <c r="C14" s="54"/>
      <c r="D14" s="54"/>
      <c r="E14" s="14">
        <v>23</v>
      </c>
      <c r="F14" s="44">
        <v>1844483</v>
      </c>
      <c r="G14" s="44"/>
      <c r="H14" s="44"/>
      <c r="I14" s="44"/>
      <c r="J14" s="44">
        <v>1394039.34320989</v>
      </c>
      <c r="K14" s="44"/>
      <c r="L14" s="44"/>
      <c r="M14" s="44"/>
      <c r="N14" s="44">
        <v>80194.9130434783</v>
      </c>
      <c r="O14" s="44"/>
      <c r="P14" s="44"/>
      <c r="Q14" s="44"/>
      <c r="R14" s="44"/>
      <c r="S14" s="44">
        <v>755.78866447122903</v>
      </c>
      <c r="T14" s="44"/>
      <c r="U14" s="44"/>
      <c r="V14" s="44"/>
      <c r="W14" s="27"/>
      <c r="X14" s="27"/>
      <c r="Y14" s="27"/>
      <c r="Z14" s="27"/>
      <c r="AA14" s="27">
        <v>4809619</v>
      </c>
    </row>
    <row r="15" spans="1:27" s="1" customFormat="1" ht="19.7" customHeight="1" x14ac:dyDescent="0.2">
      <c r="A15" s="34"/>
      <c r="B15" s="35"/>
      <c r="C15" s="35"/>
      <c r="D15" s="36"/>
      <c r="E15" s="17">
        <v>145</v>
      </c>
      <c r="F15" s="39">
        <v>14151666</v>
      </c>
      <c r="G15" s="40"/>
      <c r="H15" s="40"/>
      <c r="I15" s="41"/>
      <c r="J15" s="39">
        <v>15089109.870591501</v>
      </c>
      <c r="K15" s="40"/>
      <c r="L15" s="40"/>
      <c r="M15" s="41"/>
      <c r="N15" s="39">
        <v>98136.015673854301</v>
      </c>
      <c r="O15" s="40"/>
      <c r="P15" s="40"/>
      <c r="Q15" s="40"/>
      <c r="R15" s="41"/>
      <c r="S15" s="39">
        <v>1047.5886690572099</v>
      </c>
      <c r="T15" s="40"/>
      <c r="U15" s="40"/>
      <c r="V15" s="41"/>
      <c r="W15" s="34"/>
      <c r="X15" s="35"/>
      <c r="Y15" s="35"/>
      <c r="Z15" s="35"/>
      <c r="AA15" s="36"/>
    </row>
    <row r="16" spans="1:27" s="1" customFormat="1" ht="20.100000000000001" customHeight="1" x14ac:dyDescent="0.15"/>
    <row r="17" spans="1:27" s="1" customFormat="1" ht="38.450000000000003" customHeight="1" x14ac:dyDescent="0.15">
      <c r="A17" s="59" t="s">
        <v>3</v>
      </c>
      <c r="B17" s="59"/>
      <c r="C17" s="42" t="s">
        <v>4</v>
      </c>
      <c r="D17" s="42"/>
      <c r="E17" s="42"/>
      <c r="F17" s="42"/>
      <c r="G17" s="42"/>
      <c r="H17" s="42" t="s">
        <v>5</v>
      </c>
      <c r="I17" s="42"/>
      <c r="J17" s="42"/>
      <c r="K17" s="42"/>
      <c r="L17" s="42" t="s">
        <v>6</v>
      </c>
      <c r="M17" s="42"/>
      <c r="N17" s="42"/>
      <c r="O17" s="42"/>
      <c r="P17" s="42" t="s">
        <v>7</v>
      </c>
      <c r="Q17" s="42"/>
      <c r="R17" s="42"/>
      <c r="S17" s="42"/>
      <c r="T17" s="42"/>
      <c r="U17" s="42" t="s">
        <v>8</v>
      </c>
      <c r="V17" s="42"/>
      <c r="W17" s="42"/>
      <c r="X17" s="42"/>
      <c r="Y17" s="32" t="s">
        <v>9</v>
      </c>
      <c r="Z17" s="32"/>
      <c r="AA17" s="32"/>
    </row>
    <row r="18" spans="1:27" s="1" customFormat="1" ht="15.4" customHeight="1" x14ac:dyDescent="0.15">
      <c r="A18" s="60" t="s">
        <v>18</v>
      </c>
      <c r="B18" s="60"/>
      <c r="C18" s="33"/>
      <c r="D18" s="33"/>
      <c r="E18" s="33"/>
      <c r="F18" s="33"/>
      <c r="G18" s="33"/>
      <c r="H18" s="33"/>
      <c r="I18" s="33"/>
      <c r="J18" s="33"/>
      <c r="K18" s="33"/>
      <c r="L18" s="33"/>
      <c r="M18" s="33"/>
      <c r="N18" s="33"/>
      <c r="O18" s="33"/>
      <c r="P18" s="33"/>
      <c r="Q18" s="33"/>
      <c r="R18" s="33"/>
      <c r="S18" s="33"/>
      <c r="T18" s="33"/>
      <c r="U18" s="33"/>
      <c r="V18" s="33"/>
      <c r="W18" s="33"/>
      <c r="X18" s="33"/>
      <c r="Y18" s="33"/>
      <c r="Z18" s="33"/>
      <c r="AA18" s="33"/>
    </row>
    <row r="19" spans="1:27" s="1" customFormat="1" ht="14.85" customHeight="1" x14ac:dyDescent="0.15">
      <c r="A19" s="53" t="s">
        <v>11</v>
      </c>
      <c r="B19" s="53"/>
      <c r="C19" s="48">
        <v>20</v>
      </c>
      <c r="D19" s="48"/>
      <c r="E19" s="48"/>
      <c r="F19" s="48"/>
      <c r="G19" s="48"/>
      <c r="H19" s="43">
        <v>73034</v>
      </c>
      <c r="I19" s="43"/>
      <c r="J19" s="43"/>
      <c r="K19" s="43"/>
      <c r="L19" s="43">
        <v>973844.04571214505</v>
      </c>
      <c r="M19" s="43"/>
      <c r="N19" s="43"/>
      <c r="O19" s="43"/>
      <c r="P19" s="43">
        <v>3651.7</v>
      </c>
      <c r="Q19" s="43"/>
      <c r="R19" s="43"/>
      <c r="S19" s="43"/>
      <c r="T19" s="43"/>
      <c r="U19" s="43">
        <v>13334.118981736499</v>
      </c>
      <c r="V19" s="43"/>
      <c r="W19" s="43"/>
      <c r="X19" s="43"/>
      <c r="Y19" s="15"/>
      <c r="Z19" s="15"/>
      <c r="AA19" s="15">
        <v>221731</v>
      </c>
    </row>
    <row r="20" spans="1:27" s="1" customFormat="1" ht="14.85" customHeight="1" x14ac:dyDescent="0.15">
      <c r="A20" s="53" t="s">
        <v>12</v>
      </c>
      <c r="B20" s="53"/>
      <c r="C20" s="48">
        <v>20</v>
      </c>
      <c r="D20" s="48"/>
      <c r="E20" s="48"/>
      <c r="F20" s="48"/>
      <c r="G20" s="48"/>
      <c r="H20" s="43">
        <v>107594</v>
      </c>
      <c r="I20" s="43"/>
      <c r="J20" s="43"/>
      <c r="K20" s="43"/>
      <c r="L20" s="43">
        <v>1459285.2567199999</v>
      </c>
      <c r="M20" s="43"/>
      <c r="N20" s="43"/>
      <c r="O20" s="43"/>
      <c r="P20" s="43">
        <v>5379.7</v>
      </c>
      <c r="Q20" s="43"/>
      <c r="R20" s="43"/>
      <c r="S20" s="43"/>
      <c r="T20" s="43"/>
      <c r="U20" s="43">
        <v>13562.8869334721</v>
      </c>
      <c r="V20" s="43"/>
      <c r="W20" s="43"/>
      <c r="X20" s="43"/>
      <c r="Y20" s="15"/>
      <c r="Z20" s="15"/>
      <c r="AA20" s="15">
        <v>228300</v>
      </c>
    </row>
    <row r="21" spans="1:27" s="1" customFormat="1" ht="14.85" customHeight="1" x14ac:dyDescent="0.15">
      <c r="A21" s="53" t="s">
        <v>13</v>
      </c>
      <c r="B21" s="53"/>
      <c r="C21" s="48">
        <v>22</v>
      </c>
      <c r="D21" s="48"/>
      <c r="E21" s="48"/>
      <c r="F21" s="48"/>
      <c r="G21" s="48"/>
      <c r="H21" s="43">
        <v>446585</v>
      </c>
      <c r="I21" s="43"/>
      <c r="J21" s="43"/>
      <c r="K21" s="43"/>
      <c r="L21" s="43">
        <v>8984192.2408224009</v>
      </c>
      <c r="M21" s="43"/>
      <c r="N21" s="43"/>
      <c r="O21" s="43"/>
      <c r="P21" s="43">
        <v>20299.318181818198</v>
      </c>
      <c r="Q21" s="43"/>
      <c r="R21" s="43"/>
      <c r="S21" s="43"/>
      <c r="T21" s="43"/>
      <c r="U21" s="43">
        <v>20117.541432924099</v>
      </c>
      <c r="V21" s="43"/>
      <c r="W21" s="43"/>
      <c r="X21" s="43"/>
      <c r="Y21" s="15"/>
      <c r="Z21" s="15"/>
      <c r="AA21" s="15">
        <v>242426</v>
      </c>
    </row>
    <row r="22" spans="1:27" s="1" customFormat="1" ht="14.85" customHeight="1" x14ac:dyDescent="0.15">
      <c r="A22" s="53" t="s">
        <v>14</v>
      </c>
      <c r="B22" s="53"/>
      <c r="C22" s="48">
        <v>20</v>
      </c>
      <c r="D22" s="48"/>
      <c r="E22" s="48"/>
      <c r="F22" s="48"/>
      <c r="G22" s="48"/>
      <c r="H22" s="43">
        <v>193358</v>
      </c>
      <c r="I22" s="43"/>
      <c r="J22" s="43"/>
      <c r="K22" s="43"/>
      <c r="L22" s="43">
        <v>4896097.2941820202</v>
      </c>
      <c r="M22" s="43"/>
      <c r="N22" s="43"/>
      <c r="O22" s="43"/>
      <c r="P22" s="43">
        <v>9667.9</v>
      </c>
      <c r="Q22" s="43"/>
      <c r="R22" s="43"/>
      <c r="S22" s="43"/>
      <c r="T22" s="43"/>
      <c r="U22" s="43">
        <v>25321.4105140828</v>
      </c>
      <c r="V22" s="43"/>
      <c r="W22" s="43"/>
      <c r="X22" s="43"/>
      <c r="Y22" s="15"/>
      <c r="Z22" s="15"/>
      <c r="AA22" s="15">
        <v>204952</v>
      </c>
    </row>
    <row r="23" spans="1:27" s="1" customFormat="1" ht="14.85" customHeight="1" x14ac:dyDescent="0.15">
      <c r="A23" s="53" t="s">
        <v>15</v>
      </c>
      <c r="B23" s="53"/>
      <c r="C23" s="48">
        <v>19</v>
      </c>
      <c r="D23" s="48"/>
      <c r="E23" s="48"/>
      <c r="F23" s="48"/>
      <c r="G23" s="48"/>
      <c r="H23" s="43">
        <v>24795</v>
      </c>
      <c r="I23" s="43"/>
      <c r="J23" s="43"/>
      <c r="K23" s="43"/>
      <c r="L23" s="43">
        <v>250705.04059792799</v>
      </c>
      <c r="M23" s="43"/>
      <c r="N23" s="43"/>
      <c r="O23" s="43"/>
      <c r="P23" s="43">
        <v>1305</v>
      </c>
      <c r="Q23" s="43"/>
      <c r="R23" s="43"/>
      <c r="S23" s="43"/>
      <c r="T23" s="43"/>
      <c r="U23" s="43">
        <v>10111.112748454399</v>
      </c>
      <c r="V23" s="43"/>
      <c r="W23" s="43"/>
      <c r="X23" s="43"/>
      <c r="Y23" s="15"/>
      <c r="Z23" s="15"/>
      <c r="AA23" s="15">
        <v>210075</v>
      </c>
    </row>
    <row r="24" spans="1:27" s="1" customFormat="1" ht="14.85" customHeight="1" x14ac:dyDescent="0.15">
      <c r="A24" s="53" t="s">
        <v>16</v>
      </c>
      <c r="B24" s="53"/>
      <c r="C24" s="48">
        <v>21</v>
      </c>
      <c r="D24" s="48"/>
      <c r="E24" s="48"/>
      <c r="F24" s="48"/>
      <c r="G24" s="48"/>
      <c r="H24" s="43">
        <v>368593</v>
      </c>
      <c r="I24" s="43"/>
      <c r="J24" s="43"/>
      <c r="K24" s="43"/>
      <c r="L24" s="43">
        <v>7452498.66285</v>
      </c>
      <c r="M24" s="43"/>
      <c r="N24" s="43"/>
      <c r="O24" s="43"/>
      <c r="P24" s="43">
        <v>17552.0476190476</v>
      </c>
      <c r="Q24" s="43"/>
      <c r="R24" s="43"/>
      <c r="S24" s="43"/>
      <c r="T24" s="43"/>
      <c r="U24" s="43">
        <v>20218.774265517801</v>
      </c>
      <c r="V24" s="43"/>
      <c r="W24" s="43"/>
      <c r="X24" s="43"/>
      <c r="Y24" s="15"/>
      <c r="Z24" s="15"/>
      <c r="AA24" s="15">
        <v>202992</v>
      </c>
    </row>
    <row r="25" spans="1:27" s="1" customFormat="1" ht="14.85" customHeight="1" x14ac:dyDescent="0.15">
      <c r="A25" s="54" t="s">
        <v>17</v>
      </c>
      <c r="B25" s="54"/>
      <c r="C25" s="49">
        <v>23</v>
      </c>
      <c r="D25" s="49"/>
      <c r="E25" s="49"/>
      <c r="F25" s="49"/>
      <c r="G25" s="49"/>
      <c r="H25" s="44">
        <v>45892</v>
      </c>
      <c r="I25" s="44"/>
      <c r="J25" s="44"/>
      <c r="K25" s="44"/>
      <c r="L25" s="44">
        <v>704445.21126000001</v>
      </c>
      <c r="M25" s="44"/>
      <c r="N25" s="44"/>
      <c r="O25" s="44"/>
      <c r="P25" s="44">
        <v>1995.30434782609</v>
      </c>
      <c r="Q25" s="44"/>
      <c r="R25" s="44"/>
      <c r="S25" s="44"/>
      <c r="T25" s="44"/>
      <c r="U25" s="44">
        <v>15350.0656162294</v>
      </c>
      <c r="V25" s="44"/>
      <c r="W25" s="44"/>
      <c r="X25" s="44"/>
      <c r="Y25" s="27"/>
      <c r="Z25" s="27"/>
      <c r="AA25" s="27">
        <v>173623</v>
      </c>
    </row>
    <row r="26" spans="1:27" s="1" customFormat="1" ht="19.7" customHeight="1" x14ac:dyDescent="0.2">
      <c r="A26" s="34"/>
      <c r="B26" s="36"/>
      <c r="C26" s="50">
        <v>145</v>
      </c>
      <c r="D26" s="51"/>
      <c r="E26" s="51"/>
      <c r="F26" s="51"/>
      <c r="G26" s="52"/>
      <c r="H26" s="39">
        <v>1259851</v>
      </c>
      <c r="I26" s="40"/>
      <c r="J26" s="40"/>
      <c r="K26" s="41"/>
      <c r="L26" s="39">
        <v>24721067.752144501</v>
      </c>
      <c r="M26" s="40"/>
      <c r="N26" s="40"/>
      <c r="O26" s="41"/>
      <c r="P26" s="39">
        <v>8550.1385926702696</v>
      </c>
      <c r="Q26" s="40"/>
      <c r="R26" s="40"/>
      <c r="S26" s="40"/>
      <c r="T26" s="41"/>
      <c r="U26" s="39">
        <v>16859.415784631001</v>
      </c>
      <c r="V26" s="40"/>
      <c r="W26" s="40"/>
      <c r="X26" s="41"/>
      <c r="Y26" s="34"/>
      <c r="Z26" s="35"/>
      <c r="AA26" s="36"/>
    </row>
    <row r="27" spans="1:27" s="1" customFormat="1" ht="24.95" customHeight="1" x14ac:dyDescent="0.15"/>
    <row r="28" spans="1:27" s="1" customFormat="1" ht="21.95" customHeight="1" x14ac:dyDescent="0.15">
      <c r="A28" s="57" t="s">
        <v>19</v>
      </c>
      <c r="B28" s="57"/>
      <c r="C28" s="57"/>
      <c r="D28" s="47"/>
      <c r="E28" s="47"/>
      <c r="F28" s="47"/>
      <c r="G28" s="47"/>
      <c r="H28" s="47"/>
      <c r="I28" s="47"/>
      <c r="J28" s="47"/>
      <c r="K28" s="47"/>
      <c r="L28" s="45"/>
      <c r="M28" s="45"/>
      <c r="N28" s="45"/>
      <c r="O28" s="45"/>
      <c r="P28" s="45"/>
      <c r="Q28" s="45"/>
      <c r="R28" s="45"/>
      <c r="S28" s="45"/>
      <c r="T28" s="45"/>
      <c r="U28" s="45"/>
      <c r="V28" s="45"/>
      <c r="W28" s="45"/>
      <c r="X28" s="45"/>
      <c r="Y28" s="37"/>
      <c r="Z28" s="37"/>
      <c r="AA28" s="37"/>
    </row>
    <row r="29" spans="1:27" s="1" customFormat="1" ht="15.95" customHeight="1" x14ac:dyDescent="0.15">
      <c r="A29" s="58"/>
      <c r="B29" s="58"/>
      <c r="C29" s="58"/>
      <c r="D29" s="31"/>
      <c r="E29" s="31"/>
      <c r="F29" s="31"/>
      <c r="G29" s="31"/>
      <c r="H29" s="31"/>
      <c r="I29" s="31"/>
      <c r="J29" s="31"/>
      <c r="K29" s="31"/>
      <c r="L29" s="31"/>
      <c r="M29" s="31"/>
      <c r="N29" s="31"/>
      <c r="O29" s="31"/>
      <c r="P29" s="31"/>
      <c r="Q29" s="31"/>
      <c r="R29" s="31"/>
      <c r="S29" s="31"/>
      <c r="T29" s="31"/>
      <c r="U29" s="31"/>
      <c r="V29" s="31"/>
      <c r="W29" s="31"/>
      <c r="X29" s="31"/>
      <c r="Y29" s="38"/>
      <c r="Z29" s="38"/>
      <c r="AA29" s="38"/>
    </row>
    <row r="30" spans="1:27" s="1" customFormat="1" ht="38.450000000000003" customHeight="1" x14ac:dyDescent="0.15">
      <c r="A30" s="59" t="s">
        <v>3</v>
      </c>
      <c r="B30" s="59"/>
      <c r="C30" s="59"/>
      <c r="D30" s="42" t="s">
        <v>4</v>
      </c>
      <c r="E30" s="42"/>
      <c r="F30" s="42"/>
      <c r="G30" s="42"/>
      <c r="H30" s="42" t="s">
        <v>5</v>
      </c>
      <c r="I30" s="42"/>
      <c r="J30" s="42"/>
      <c r="K30" s="42"/>
      <c r="L30" s="42" t="s">
        <v>6</v>
      </c>
      <c r="M30" s="42"/>
      <c r="N30" s="42"/>
      <c r="O30" s="42"/>
      <c r="P30" s="42" t="s">
        <v>7</v>
      </c>
      <c r="Q30" s="42"/>
      <c r="R30" s="42"/>
      <c r="S30" s="42"/>
      <c r="T30" s="42"/>
      <c r="U30" s="42" t="s">
        <v>8</v>
      </c>
      <c r="V30" s="42"/>
      <c r="W30" s="42"/>
      <c r="X30" s="42"/>
      <c r="Y30" s="32" t="s">
        <v>9</v>
      </c>
      <c r="Z30" s="32"/>
      <c r="AA30" s="32"/>
    </row>
    <row r="31" spans="1:27" s="1" customFormat="1" ht="19.149999999999999" customHeight="1" x14ac:dyDescent="0.15">
      <c r="A31" s="60" t="s">
        <v>10</v>
      </c>
      <c r="B31" s="60"/>
      <c r="C31" s="60"/>
      <c r="D31" s="33"/>
      <c r="E31" s="33"/>
      <c r="F31" s="33"/>
      <c r="G31" s="33"/>
      <c r="H31" s="33"/>
      <c r="I31" s="33"/>
      <c r="J31" s="33"/>
      <c r="K31" s="33"/>
      <c r="L31" s="33"/>
      <c r="M31" s="33"/>
      <c r="N31" s="33"/>
      <c r="O31" s="33"/>
      <c r="P31" s="33"/>
      <c r="Q31" s="33"/>
      <c r="R31" s="33"/>
      <c r="S31" s="33"/>
      <c r="T31" s="33"/>
      <c r="U31" s="33"/>
      <c r="V31" s="33"/>
      <c r="W31" s="33"/>
      <c r="X31" s="33"/>
      <c r="Y31" s="33"/>
      <c r="Z31" s="33"/>
      <c r="AA31" s="33"/>
    </row>
    <row r="32" spans="1:27" s="1" customFormat="1" ht="15.4" customHeight="1" x14ac:dyDescent="0.15">
      <c r="A32" s="53" t="s">
        <v>11</v>
      </c>
      <c r="B32" s="53"/>
      <c r="C32" s="53"/>
      <c r="D32" s="48">
        <v>20</v>
      </c>
      <c r="E32" s="48"/>
      <c r="F32" s="48"/>
      <c r="G32" s="48"/>
      <c r="H32" s="43">
        <v>2246730</v>
      </c>
      <c r="I32" s="43"/>
      <c r="J32" s="43"/>
      <c r="K32" s="43"/>
      <c r="L32" s="43">
        <v>2203073.66277814</v>
      </c>
      <c r="M32" s="43"/>
      <c r="N32" s="43"/>
      <c r="O32" s="43"/>
      <c r="P32" s="43">
        <v>112336.5</v>
      </c>
      <c r="Q32" s="43"/>
      <c r="R32" s="43"/>
      <c r="S32" s="43"/>
      <c r="T32" s="43"/>
      <c r="U32" s="43">
        <v>980.56894365506298</v>
      </c>
      <c r="V32" s="43"/>
      <c r="W32" s="43"/>
      <c r="X32" s="43"/>
      <c r="Y32" s="19"/>
      <c r="Z32" s="19"/>
      <c r="AA32" s="15">
        <v>4893770</v>
      </c>
    </row>
    <row r="33" spans="1:27" s="1" customFormat="1" ht="15.4" customHeight="1" x14ac:dyDescent="0.15">
      <c r="A33" s="53" t="s">
        <v>12</v>
      </c>
      <c r="B33" s="53"/>
      <c r="C33" s="53"/>
      <c r="D33" s="48">
        <v>20</v>
      </c>
      <c r="E33" s="48"/>
      <c r="F33" s="48"/>
      <c r="G33" s="48"/>
      <c r="H33" s="43">
        <v>2172722.5</v>
      </c>
      <c r="I33" s="43"/>
      <c r="J33" s="43"/>
      <c r="K33" s="43"/>
      <c r="L33" s="43">
        <v>3806587.0859016501</v>
      </c>
      <c r="M33" s="43"/>
      <c r="N33" s="43"/>
      <c r="O33" s="43"/>
      <c r="P33" s="43">
        <v>108636.125</v>
      </c>
      <c r="Q33" s="43"/>
      <c r="R33" s="43"/>
      <c r="S33" s="43"/>
      <c r="T33" s="43"/>
      <c r="U33" s="43">
        <v>1751.98953658447</v>
      </c>
      <c r="V33" s="43"/>
      <c r="W33" s="43"/>
      <c r="X33" s="43"/>
      <c r="Y33" s="19"/>
      <c r="Z33" s="19"/>
      <c r="AA33" s="15">
        <v>5242491</v>
      </c>
    </row>
    <row r="34" spans="1:27" s="1" customFormat="1" ht="15.4" customHeight="1" x14ac:dyDescent="0.15">
      <c r="A34" s="53" t="s">
        <v>13</v>
      </c>
      <c r="B34" s="53"/>
      <c r="C34" s="53"/>
      <c r="D34" s="48">
        <v>22</v>
      </c>
      <c r="E34" s="48"/>
      <c r="F34" s="48"/>
      <c r="G34" s="48"/>
      <c r="H34" s="43">
        <v>1925414</v>
      </c>
      <c r="I34" s="43"/>
      <c r="J34" s="43"/>
      <c r="K34" s="43"/>
      <c r="L34" s="43">
        <v>2542918.0313794902</v>
      </c>
      <c r="M34" s="43"/>
      <c r="N34" s="43"/>
      <c r="O34" s="43"/>
      <c r="P34" s="43">
        <v>87518.818181818206</v>
      </c>
      <c r="Q34" s="43"/>
      <c r="R34" s="43"/>
      <c r="S34" s="43"/>
      <c r="T34" s="43"/>
      <c r="U34" s="43">
        <v>1320.7123410235399</v>
      </c>
      <c r="V34" s="43"/>
      <c r="W34" s="43"/>
      <c r="X34" s="43"/>
      <c r="Y34" s="19"/>
      <c r="Z34" s="19"/>
      <c r="AA34" s="15">
        <v>4556577</v>
      </c>
    </row>
    <row r="35" spans="1:27" s="1" customFormat="1" ht="15.4" customHeight="1" x14ac:dyDescent="0.15">
      <c r="A35" s="53" t="s">
        <v>14</v>
      </c>
      <c r="B35" s="53"/>
      <c r="C35" s="53"/>
      <c r="D35" s="48">
        <v>20</v>
      </c>
      <c r="E35" s="48"/>
      <c r="F35" s="48"/>
      <c r="G35" s="48"/>
      <c r="H35" s="43">
        <v>1722551</v>
      </c>
      <c r="I35" s="43"/>
      <c r="J35" s="43"/>
      <c r="K35" s="43"/>
      <c r="L35" s="43">
        <v>1943466.50108291</v>
      </c>
      <c r="M35" s="43"/>
      <c r="N35" s="43"/>
      <c r="O35" s="43"/>
      <c r="P35" s="43">
        <v>86127.55</v>
      </c>
      <c r="Q35" s="43"/>
      <c r="R35" s="43"/>
      <c r="S35" s="43"/>
      <c r="T35" s="43"/>
      <c r="U35" s="43">
        <v>1128.2490336036001</v>
      </c>
      <c r="V35" s="43"/>
      <c r="W35" s="43"/>
      <c r="X35" s="43"/>
      <c r="Y35" s="19"/>
      <c r="Z35" s="19"/>
      <c r="AA35" s="15">
        <v>4927933</v>
      </c>
    </row>
    <row r="36" spans="1:27" s="1" customFormat="1" ht="15.4" customHeight="1" x14ac:dyDescent="0.15">
      <c r="A36" s="53" t="s">
        <v>15</v>
      </c>
      <c r="B36" s="53"/>
      <c r="C36" s="53"/>
      <c r="D36" s="48">
        <v>19</v>
      </c>
      <c r="E36" s="48"/>
      <c r="F36" s="48"/>
      <c r="G36" s="48"/>
      <c r="H36" s="43">
        <v>1868473</v>
      </c>
      <c r="I36" s="43"/>
      <c r="J36" s="43"/>
      <c r="K36" s="43"/>
      <c r="L36" s="43">
        <v>1437758.7672713499</v>
      </c>
      <c r="M36" s="43"/>
      <c r="N36" s="43"/>
      <c r="O36" s="43"/>
      <c r="P36" s="43">
        <v>98340.684210526306</v>
      </c>
      <c r="Q36" s="43"/>
      <c r="R36" s="43"/>
      <c r="S36" s="43"/>
      <c r="T36" s="43"/>
      <c r="U36" s="43">
        <v>769.483298539153</v>
      </c>
      <c r="V36" s="43"/>
      <c r="W36" s="43"/>
      <c r="X36" s="43"/>
      <c r="Y36" s="19"/>
      <c r="Z36" s="19"/>
      <c r="AA36" s="15">
        <v>5363549</v>
      </c>
    </row>
    <row r="37" spans="1:27" s="1" customFormat="1" ht="15.4" customHeight="1" x14ac:dyDescent="0.15">
      <c r="A37" s="53" t="s">
        <v>16</v>
      </c>
      <c r="B37" s="53"/>
      <c r="C37" s="53"/>
      <c r="D37" s="48">
        <v>21</v>
      </c>
      <c r="E37" s="48"/>
      <c r="F37" s="48"/>
      <c r="G37" s="48"/>
      <c r="H37" s="43">
        <v>1726377.5</v>
      </c>
      <c r="I37" s="43"/>
      <c r="J37" s="43"/>
      <c r="K37" s="43"/>
      <c r="L37" s="43">
        <v>1203550.46779685</v>
      </c>
      <c r="M37" s="43"/>
      <c r="N37" s="43"/>
      <c r="O37" s="43"/>
      <c r="P37" s="43">
        <v>82208.452380952396</v>
      </c>
      <c r="Q37" s="43"/>
      <c r="R37" s="43"/>
      <c r="S37" s="43"/>
      <c r="T37" s="43"/>
      <c r="U37" s="43">
        <v>697.15370351898503</v>
      </c>
      <c r="V37" s="43"/>
      <c r="W37" s="43"/>
      <c r="X37" s="43"/>
      <c r="Y37" s="19"/>
      <c r="Z37" s="19"/>
      <c r="AA37" s="15">
        <v>4341515</v>
      </c>
    </row>
    <row r="38" spans="1:27" s="1" customFormat="1" ht="15.4" customHeight="1" x14ac:dyDescent="0.15">
      <c r="A38" s="54" t="s">
        <v>17</v>
      </c>
      <c r="B38" s="54"/>
      <c r="C38" s="54"/>
      <c r="D38" s="49">
        <v>23</v>
      </c>
      <c r="E38" s="49"/>
      <c r="F38" s="49"/>
      <c r="G38" s="49"/>
      <c r="H38" s="44">
        <v>1768143</v>
      </c>
      <c r="I38" s="44"/>
      <c r="J38" s="44"/>
      <c r="K38" s="44"/>
      <c r="L38" s="44">
        <v>1335471.6993064501</v>
      </c>
      <c r="M38" s="44"/>
      <c r="N38" s="44"/>
      <c r="O38" s="44"/>
      <c r="P38" s="44">
        <v>76875.782608695707</v>
      </c>
      <c r="Q38" s="44"/>
      <c r="R38" s="44"/>
      <c r="S38" s="44"/>
      <c r="T38" s="44"/>
      <c r="U38" s="44">
        <v>755.29620585351199</v>
      </c>
      <c r="V38" s="44"/>
      <c r="W38" s="44"/>
      <c r="X38" s="44"/>
      <c r="Y38" s="26"/>
      <c r="Z38" s="26"/>
      <c r="AA38" s="27">
        <v>4809619</v>
      </c>
    </row>
    <row r="39" spans="1:27" s="1" customFormat="1" ht="19.7" customHeight="1" x14ac:dyDescent="0.2">
      <c r="A39" s="34"/>
      <c r="B39" s="35"/>
      <c r="C39" s="36"/>
      <c r="D39" s="50">
        <v>145</v>
      </c>
      <c r="E39" s="51"/>
      <c r="F39" s="51"/>
      <c r="G39" s="52"/>
      <c r="H39" s="39">
        <v>13430411</v>
      </c>
      <c r="I39" s="40"/>
      <c r="J39" s="40"/>
      <c r="K39" s="41"/>
      <c r="L39" s="39">
        <v>14472826.2155168</v>
      </c>
      <c r="M39" s="40"/>
      <c r="N39" s="40"/>
      <c r="O39" s="41"/>
      <c r="P39" s="39">
        <v>93149.130340284697</v>
      </c>
      <c r="Q39" s="40"/>
      <c r="R39" s="40"/>
      <c r="S39" s="40"/>
      <c r="T39" s="41"/>
      <c r="U39" s="39">
        <v>1057.6361518254701</v>
      </c>
      <c r="V39" s="40"/>
      <c r="W39" s="40"/>
      <c r="X39" s="41"/>
      <c r="Y39" s="34"/>
      <c r="Z39" s="35"/>
      <c r="AA39" s="36"/>
    </row>
    <row r="40" spans="1:27" s="1" customFormat="1" ht="20.100000000000001" customHeight="1" x14ac:dyDescent="0.15"/>
    <row r="41" spans="1:27" s="1" customFormat="1" ht="38.450000000000003" customHeight="1" x14ac:dyDescent="0.15">
      <c r="A41" s="8" t="s">
        <v>3</v>
      </c>
      <c r="B41" s="42" t="s">
        <v>4</v>
      </c>
      <c r="C41" s="42"/>
      <c r="D41" s="42"/>
      <c r="E41" s="42"/>
      <c r="F41" s="42" t="s">
        <v>5</v>
      </c>
      <c r="G41" s="42"/>
      <c r="H41" s="42"/>
      <c r="I41" s="42"/>
      <c r="J41" s="42"/>
      <c r="K41" s="42" t="s">
        <v>6</v>
      </c>
      <c r="L41" s="42"/>
      <c r="M41" s="42"/>
      <c r="N41" s="42"/>
      <c r="O41" s="42" t="s">
        <v>7</v>
      </c>
      <c r="P41" s="42"/>
      <c r="Q41" s="42"/>
      <c r="R41" s="42"/>
      <c r="S41" s="42"/>
      <c r="T41" s="42" t="s">
        <v>8</v>
      </c>
      <c r="U41" s="42"/>
      <c r="V41" s="42"/>
      <c r="W41" s="42"/>
      <c r="X41" s="32" t="s">
        <v>9</v>
      </c>
      <c r="Y41" s="32"/>
      <c r="Z41" s="32"/>
      <c r="AA41" s="32"/>
    </row>
    <row r="42" spans="1:27" s="1" customFormat="1" ht="19.149999999999999" customHeight="1" x14ac:dyDescent="0.15">
      <c r="A42" s="11" t="s">
        <v>18</v>
      </c>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row>
    <row r="43" spans="1:27" s="1" customFormat="1" ht="15.4" customHeight="1" x14ac:dyDescent="0.15">
      <c r="A43" s="13" t="s">
        <v>11</v>
      </c>
      <c r="B43" s="48">
        <v>20</v>
      </c>
      <c r="C43" s="48"/>
      <c r="D43" s="48"/>
      <c r="E43" s="48"/>
      <c r="F43" s="43">
        <v>61627</v>
      </c>
      <c r="G43" s="43"/>
      <c r="H43" s="43"/>
      <c r="I43" s="43"/>
      <c r="J43" s="43"/>
      <c r="K43" s="43">
        <v>860716.03899143997</v>
      </c>
      <c r="L43" s="43"/>
      <c r="M43" s="43"/>
      <c r="N43" s="43"/>
      <c r="O43" s="43">
        <v>3081.35</v>
      </c>
      <c r="P43" s="43"/>
      <c r="Q43" s="43"/>
      <c r="R43" s="43"/>
      <c r="S43" s="43"/>
      <c r="T43" s="43">
        <v>13966.5412723553</v>
      </c>
      <c r="U43" s="43"/>
      <c r="V43" s="43"/>
      <c r="W43" s="43"/>
      <c r="Y43" s="19"/>
      <c r="Z43" s="19"/>
      <c r="AA43" s="15">
        <v>221731</v>
      </c>
    </row>
    <row r="44" spans="1:27" s="1" customFormat="1" ht="15.4" customHeight="1" x14ac:dyDescent="0.15">
      <c r="A44" s="13" t="s">
        <v>12</v>
      </c>
      <c r="B44" s="48">
        <v>20</v>
      </c>
      <c r="C44" s="48"/>
      <c r="D44" s="48"/>
      <c r="E44" s="48"/>
      <c r="F44" s="43">
        <v>105080</v>
      </c>
      <c r="G44" s="43"/>
      <c r="H44" s="43"/>
      <c r="I44" s="43"/>
      <c r="J44" s="43"/>
      <c r="K44" s="43">
        <v>1414114.6868</v>
      </c>
      <c r="L44" s="43"/>
      <c r="M44" s="43"/>
      <c r="N44" s="43"/>
      <c r="O44" s="43">
        <v>5254</v>
      </c>
      <c r="P44" s="43"/>
      <c r="Q44" s="43"/>
      <c r="R44" s="43"/>
      <c r="S44" s="43"/>
      <c r="T44" s="43">
        <v>13457.505584316699</v>
      </c>
      <c r="U44" s="43"/>
      <c r="V44" s="43"/>
      <c r="W44" s="43"/>
      <c r="Y44" s="19"/>
      <c r="Z44" s="19"/>
      <c r="AA44" s="15">
        <v>228300</v>
      </c>
    </row>
    <row r="45" spans="1:27" s="1" customFormat="1" ht="15.4" customHeight="1" x14ac:dyDescent="0.15">
      <c r="A45" s="13" t="s">
        <v>13</v>
      </c>
      <c r="B45" s="48">
        <v>22</v>
      </c>
      <c r="C45" s="48"/>
      <c r="D45" s="48"/>
      <c r="E45" s="48"/>
      <c r="F45" s="43">
        <v>436920</v>
      </c>
      <c r="G45" s="43"/>
      <c r="H45" s="43"/>
      <c r="I45" s="43"/>
      <c r="J45" s="43"/>
      <c r="K45" s="43">
        <v>8892525.6047028992</v>
      </c>
      <c r="L45" s="43"/>
      <c r="M45" s="43"/>
      <c r="N45" s="43"/>
      <c r="O45" s="43">
        <v>19860</v>
      </c>
      <c r="P45" s="43"/>
      <c r="Q45" s="43"/>
      <c r="R45" s="43"/>
      <c r="S45" s="43"/>
      <c r="T45" s="43">
        <v>20352.754748473199</v>
      </c>
      <c r="U45" s="43"/>
      <c r="V45" s="43"/>
      <c r="W45" s="43"/>
      <c r="Y45" s="19"/>
      <c r="Z45" s="19"/>
      <c r="AA45" s="15">
        <v>242426</v>
      </c>
    </row>
    <row r="46" spans="1:27" s="1" customFormat="1" ht="15.4" customHeight="1" x14ac:dyDescent="0.15">
      <c r="A46" s="13" t="s">
        <v>14</v>
      </c>
      <c r="B46" s="48">
        <v>20</v>
      </c>
      <c r="C46" s="48"/>
      <c r="D46" s="48"/>
      <c r="E46" s="48"/>
      <c r="F46" s="43">
        <v>193298</v>
      </c>
      <c r="G46" s="43"/>
      <c r="H46" s="43"/>
      <c r="I46" s="43"/>
      <c r="J46" s="43"/>
      <c r="K46" s="43">
        <v>4894883.0841820203</v>
      </c>
      <c r="L46" s="43"/>
      <c r="M46" s="43"/>
      <c r="N46" s="43"/>
      <c r="O46" s="43">
        <v>9664.9</v>
      </c>
      <c r="P46" s="43"/>
      <c r="Q46" s="43"/>
      <c r="R46" s="43"/>
      <c r="S46" s="43"/>
      <c r="T46" s="43">
        <v>25322.988774752001</v>
      </c>
      <c r="U46" s="43"/>
      <c r="V46" s="43"/>
      <c r="W46" s="43"/>
      <c r="Y46" s="19"/>
      <c r="Z46" s="19"/>
      <c r="AA46" s="15">
        <v>204952</v>
      </c>
    </row>
    <row r="47" spans="1:27" s="1" customFormat="1" ht="15.4" customHeight="1" x14ac:dyDescent="0.15">
      <c r="A47" s="13" t="s">
        <v>15</v>
      </c>
      <c r="B47" s="48">
        <v>19</v>
      </c>
      <c r="C47" s="48"/>
      <c r="D47" s="48"/>
      <c r="E47" s="48"/>
      <c r="F47" s="43">
        <v>24795</v>
      </c>
      <c r="G47" s="43"/>
      <c r="H47" s="43"/>
      <c r="I47" s="43"/>
      <c r="J47" s="43"/>
      <c r="K47" s="43">
        <v>250705.04059792799</v>
      </c>
      <c r="L47" s="43"/>
      <c r="M47" s="43"/>
      <c r="N47" s="43"/>
      <c r="O47" s="43">
        <v>1305</v>
      </c>
      <c r="P47" s="43"/>
      <c r="Q47" s="43"/>
      <c r="R47" s="43"/>
      <c r="S47" s="43"/>
      <c r="T47" s="43">
        <v>10111.112748454399</v>
      </c>
      <c r="U47" s="43"/>
      <c r="V47" s="43"/>
      <c r="W47" s="43"/>
      <c r="Y47" s="19"/>
      <c r="Z47" s="19"/>
      <c r="AA47" s="15">
        <v>210075</v>
      </c>
    </row>
    <row r="48" spans="1:27" s="1" customFormat="1" ht="15.4" customHeight="1" x14ac:dyDescent="0.15">
      <c r="A48" s="13" t="s">
        <v>16</v>
      </c>
      <c r="B48" s="48">
        <v>21</v>
      </c>
      <c r="C48" s="48"/>
      <c r="D48" s="48"/>
      <c r="E48" s="48"/>
      <c r="F48" s="43">
        <v>368593</v>
      </c>
      <c r="G48" s="43"/>
      <c r="H48" s="43"/>
      <c r="I48" s="43"/>
      <c r="J48" s="43"/>
      <c r="K48" s="43">
        <v>7452498.66285</v>
      </c>
      <c r="L48" s="43"/>
      <c r="M48" s="43"/>
      <c r="N48" s="43"/>
      <c r="O48" s="43">
        <v>17552.0476190476</v>
      </c>
      <c r="P48" s="43"/>
      <c r="Q48" s="43"/>
      <c r="R48" s="43"/>
      <c r="S48" s="43"/>
      <c r="T48" s="43">
        <v>20218.774265517801</v>
      </c>
      <c r="U48" s="43"/>
      <c r="V48" s="43"/>
      <c r="W48" s="43"/>
      <c r="Y48" s="19"/>
      <c r="Z48" s="19"/>
      <c r="AA48" s="15">
        <v>202992</v>
      </c>
    </row>
    <row r="49" spans="1:28" s="1" customFormat="1" ht="15.4" customHeight="1" x14ac:dyDescent="0.15">
      <c r="A49" s="13" t="s">
        <v>17</v>
      </c>
      <c r="B49" s="49">
        <v>23</v>
      </c>
      <c r="C49" s="49"/>
      <c r="D49" s="49"/>
      <c r="E49" s="49"/>
      <c r="F49" s="44">
        <v>45892</v>
      </c>
      <c r="G49" s="44"/>
      <c r="H49" s="44"/>
      <c r="I49" s="44"/>
      <c r="J49" s="44"/>
      <c r="K49" s="44">
        <v>704445.21126000001</v>
      </c>
      <c r="L49" s="44"/>
      <c r="M49" s="44"/>
      <c r="N49" s="44"/>
      <c r="O49" s="44">
        <v>1995.30434782609</v>
      </c>
      <c r="P49" s="44"/>
      <c r="Q49" s="44"/>
      <c r="R49" s="44"/>
      <c r="S49" s="44"/>
      <c r="T49" s="44">
        <v>15350.0656162294</v>
      </c>
      <c r="U49" s="44"/>
      <c r="V49" s="44"/>
      <c r="W49" s="44"/>
      <c r="Y49" s="26"/>
      <c r="Z49" s="26"/>
      <c r="AA49" s="27">
        <v>173623</v>
      </c>
    </row>
    <row r="50" spans="1:28" s="1" customFormat="1" ht="19.7" customHeight="1" x14ac:dyDescent="0.2">
      <c r="A50" s="16"/>
      <c r="B50" s="50">
        <v>145</v>
      </c>
      <c r="C50" s="51"/>
      <c r="D50" s="51"/>
      <c r="E50" s="52"/>
      <c r="F50" s="39">
        <v>1236205</v>
      </c>
      <c r="G50" s="40"/>
      <c r="H50" s="40"/>
      <c r="I50" s="40"/>
      <c r="J50" s="41"/>
      <c r="K50" s="39">
        <v>24469888.329384301</v>
      </c>
      <c r="L50" s="40"/>
      <c r="M50" s="40"/>
      <c r="N50" s="41"/>
      <c r="O50" s="39">
        <v>8387.5145666962399</v>
      </c>
      <c r="P50" s="40"/>
      <c r="Q50" s="40"/>
      <c r="R50" s="40"/>
      <c r="S50" s="41"/>
      <c r="T50" s="39">
        <v>16968.534715728401</v>
      </c>
      <c r="U50" s="40"/>
      <c r="V50" s="40"/>
      <c r="W50" s="41"/>
      <c r="X50" s="34"/>
      <c r="Y50" s="35"/>
      <c r="Z50" s="35"/>
      <c r="AA50" s="36"/>
    </row>
    <row r="51" spans="1:28" s="1" customFormat="1" ht="66.2" customHeight="1" x14ac:dyDescent="0.15"/>
    <row r="52" spans="1:28" s="1" customFormat="1" ht="118.35" customHeight="1" x14ac:dyDescent="0.15">
      <c r="A52" s="56" t="s">
        <v>20</v>
      </c>
      <c r="B52" s="56"/>
      <c r="C52" s="56"/>
      <c r="D52" s="56"/>
      <c r="E52" s="56"/>
      <c r="F52" s="56"/>
      <c r="G52" s="56"/>
      <c r="H52" s="56"/>
      <c r="I52" s="56"/>
      <c r="J52" s="56"/>
      <c r="K52" s="56"/>
      <c r="L52" s="56"/>
      <c r="M52" s="56"/>
      <c r="N52" s="56"/>
      <c r="O52" s="56"/>
      <c r="P52" s="56"/>
      <c r="Q52" s="56"/>
      <c r="R52" s="56"/>
      <c r="S52" s="56"/>
      <c r="T52" s="56"/>
      <c r="U52" s="56"/>
      <c r="V52" s="56"/>
      <c r="W52" s="56"/>
      <c r="X52" s="56"/>
      <c r="Y52" s="56"/>
      <c r="Z52" s="56"/>
      <c r="AA52" s="56"/>
      <c r="AB52" s="56"/>
    </row>
  </sheetData>
  <mergeCells count="275">
    <mergeCell ref="A14:D14"/>
    <mergeCell ref="A15:D15"/>
    <mergeCell ref="A1:I1"/>
    <mergeCell ref="A28:C28"/>
    <mergeCell ref="A29:C29"/>
    <mergeCell ref="A30:C30"/>
    <mergeCell ref="A31:C31"/>
    <mergeCell ref="A32:C32"/>
    <mergeCell ref="A33:C33"/>
    <mergeCell ref="A34:C34"/>
    <mergeCell ref="C19:G19"/>
    <mergeCell ref="C20:G20"/>
    <mergeCell ref="C21:G21"/>
    <mergeCell ref="C22:G22"/>
    <mergeCell ref="C23:G23"/>
    <mergeCell ref="C24:G24"/>
    <mergeCell ref="C25:G25"/>
    <mergeCell ref="C26:G26"/>
    <mergeCell ref="D28:G28"/>
    <mergeCell ref="D29:G29"/>
    <mergeCell ref="D30:G30"/>
    <mergeCell ref="D31:G31"/>
    <mergeCell ref="D32:G32"/>
    <mergeCell ref="D33:G33"/>
    <mergeCell ref="D34:G34"/>
    <mergeCell ref="A17:B17"/>
    <mergeCell ref="A36:C36"/>
    <mergeCell ref="A37:C37"/>
    <mergeCell ref="A38:C38"/>
    <mergeCell ref="A39:C39"/>
    <mergeCell ref="A2:I2"/>
    <mergeCell ref="A52:AB52"/>
    <mergeCell ref="A3:D3"/>
    <mergeCell ref="A4:D4"/>
    <mergeCell ref="A5:D5"/>
    <mergeCell ref="A6:D6"/>
    <mergeCell ref="B41:E41"/>
    <mergeCell ref="B42:E42"/>
    <mergeCell ref="B43:E43"/>
    <mergeCell ref="B44:E44"/>
    <mergeCell ref="B45:E45"/>
    <mergeCell ref="B46:E46"/>
    <mergeCell ref="B47:E47"/>
    <mergeCell ref="B48:E48"/>
    <mergeCell ref="B49:E49"/>
    <mergeCell ref="B50:E50"/>
    <mergeCell ref="C17:G17"/>
    <mergeCell ref="C18:G18"/>
    <mergeCell ref="D35:G35"/>
    <mergeCell ref="A26:B26"/>
    <mergeCell ref="J7:M7"/>
    <mergeCell ref="J8:M8"/>
    <mergeCell ref="J9:M9"/>
    <mergeCell ref="J10:M10"/>
    <mergeCell ref="J11:M11"/>
    <mergeCell ref="J12:M12"/>
    <mergeCell ref="J13:M13"/>
    <mergeCell ref="J14:M14"/>
    <mergeCell ref="A35:C35"/>
    <mergeCell ref="A18:B18"/>
    <mergeCell ref="A19:B19"/>
    <mergeCell ref="A20:B20"/>
    <mergeCell ref="A21:B21"/>
    <mergeCell ref="A22:B22"/>
    <mergeCell ref="A23:B23"/>
    <mergeCell ref="A24:B24"/>
    <mergeCell ref="A25:B25"/>
    <mergeCell ref="A7:D7"/>
    <mergeCell ref="A8:D8"/>
    <mergeCell ref="A9:D9"/>
    <mergeCell ref="A10:D10"/>
    <mergeCell ref="A11:D11"/>
    <mergeCell ref="A12:D12"/>
    <mergeCell ref="A13:D13"/>
    <mergeCell ref="F9:I9"/>
    <mergeCell ref="F10:I10"/>
    <mergeCell ref="F11:I11"/>
    <mergeCell ref="F12:I12"/>
    <mergeCell ref="F13:I13"/>
    <mergeCell ref="F14:I14"/>
    <mergeCell ref="F15:I15"/>
    <mergeCell ref="H37:K37"/>
    <mergeCell ref="H38:K38"/>
    <mergeCell ref="F45:J45"/>
    <mergeCell ref="F46:J46"/>
    <mergeCell ref="F47:J47"/>
    <mergeCell ref="F48:J48"/>
    <mergeCell ref="F49:J49"/>
    <mergeCell ref="D36:G36"/>
    <mergeCell ref="D37:G37"/>
    <mergeCell ref="D38:G38"/>
    <mergeCell ref="D39:G39"/>
    <mergeCell ref="H39:K39"/>
    <mergeCell ref="F50:J50"/>
    <mergeCell ref="F3:I3"/>
    <mergeCell ref="F4:I4"/>
    <mergeCell ref="F5:I5"/>
    <mergeCell ref="F6:I6"/>
    <mergeCell ref="H17:K17"/>
    <mergeCell ref="H18:K18"/>
    <mergeCell ref="H19:K19"/>
    <mergeCell ref="H20:K20"/>
    <mergeCell ref="H21:K21"/>
    <mergeCell ref="H22:K22"/>
    <mergeCell ref="H23:K23"/>
    <mergeCell ref="H24:K24"/>
    <mergeCell ref="H25:K25"/>
    <mergeCell ref="H26:K26"/>
    <mergeCell ref="H28:K28"/>
    <mergeCell ref="H29:K29"/>
    <mergeCell ref="H30:K30"/>
    <mergeCell ref="H31:K31"/>
    <mergeCell ref="H32:K32"/>
    <mergeCell ref="H33:K33"/>
    <mergeCell ref="H34:K34"/>
    <mergeCell ref="H35:K35"/>
    <mergeCell ref="H36:K36"/>
    <mergeCell ref="J1:M1"/>
    <mergeCell ref="J2:M2"/>
    <mergeCell ref="J3:M3"/>
    <mergeCell ref="J4:M4"/>
    <mergeCell ref="J5:M5"/>
    <mergeCell ref="J6:M6"/>
    <mergeCell ref="K41:N41"/>
    <mergeCell ref="K42:N42"/>
    <mergeCell ref="L34:O34"/>
    <mergeCell ref="L35:O35"/>
    <mergeCell ref="L36:O36"/>
    <mergeCell ref="L37:O37"/>
    <mergeCell ref="L38:O38"/>
    <mergeCell ref="L39:O39"/>
    <mergeCell ref="N1:R1"/>
    <mergeCell ref="N2:R2"/>
    <mergeCell ref="N3:R3"/>
    <mergeCell ref="N4:R4"/>
    <mergeCell ref="N5:R5"/>
    <mergeCell ref="N6:R6"/>
    <mergeCell ref="F41:J41"/>
    <mergeCell ref="F42:J42"/>
    <mergeCell ref="F7:I7"/>
    <mergeCell ref="F8:I8"/>
    <mergeCell ref="K45:N45"/>
    <mergeCell ref="K46:N46"/>
    <mergeCell ref="K47:N47"/>
    <mergeCell ref="K48:N48"/>
    <mergeCell ref="K49:N49"/>
    <mergeCell ref="K50:N50"/>
    <mergeCell ref="L17:O17"/>
    <mergeCell ref="L18:O18"/>
    <mergeCell ref="L19:O19"/>
    <mergeCell ref="L20:O20"/>
    <mergeCell ref="L21:O21"/>
    <mergeCell ref="L22:O22"/>
    <mergeCell ref="L23:O23"/>
    <mergeCell ref="L24:O24"/>
    <mergeCell ref="L25:O25"/>
    <mergeCell ref="L26:O26"/>
    <mergeCell ref="L28:O28"/>
    <mergeCell ref="L29:O29"/>
    <mergeCell ref="L30:O30"/>
    <mergeCell ref="L31:O31"/>
    <mergeCell ref="L32:O32"/>
    <mergeCell ref="L33:O33"/>
    <mergeCell ref="S15:V15"/>
    <mergeCell ref="T41:W41"/>
    <mergeCell ref="T42:W42"/>
    <mergeCell ref="U34:X34"/>
    <mergeCell ref="U35:X35"/>
    <mergeCell ref="U36:X36"/>
    <mergeCell ref="U37:X37"/>
    <mergeCell ref="K43:N43"/>
    <mergeCell ref="K44:N44"/>
    <mergeCell ref="J15:M15"/>
    <mergeCell ref="F43:J43"/>
    <mergeCell ref="F44:J44"/>
    <mergeCell ref="O44:S44"/>
    <mergeCell ref="O45:S45"/>
    <mergeCell ref="O46:S46"/>
    <mergeCell ref="O47:S47"/>
    <mergeCell ref="O48:S48"/>
    <mergeCell ref="O49:S49"/>
    <mergeCell ref="T49:W49"/>
    <mergeCell ref="O43:S43"/>
    <mergeCell ref="N7:R7"/>
    <mergeCell ref="N8:R8"/>
    <mergeCell ref="N9:R9"/>
    <mergeCell ref="N10:R10"/>
    <mergeCell ref="N11:R11"/>
    <mergeCell ref="N12:R12"/>
    <mergeCell ref="N13:R13"/>
    <mergeCell ref="N14:R14"/>
    <mergeCell ref="N15:R15"/>
    <mergeCell ref="O41:S41"/>
    <mergeCell ref="O42:S42"/>
    <mergeCell ref="P35:T35"/>
    <mergeCell ref="P36:T36"/>
    <mergeCell ref="P37:T37"/>
    <mergeCell ref="P38:T38"/>
    <mergeCell ref="P39:T39"/>
    <mergeCell ref="O50:S50"/>
    <mergeCell ref="P17:T17"/>
    <mergeCell ref="P18:T18"/>
    <mergeCell ref="P19:T19"/>
    <mergeCell ref="P20:T20"/>
    <mergeCell ref="P21:T21"/>
    <mergeCell ref="P22:T22"/>
    <mergeCell ref="P23:T23"/>
    <mergeCell ref="P24:T24"/>
    <mergeCell ref="P25:T25"/>
    <mergeCell ref="P26:T26"/>
    <mergeCell ref="P28:T28"/>
    <mergeCell ref="P29:T29"/>
    <mergeCell ref="P30:T30"/>
    <mergeCell ref="P31:T31"/>
    <mergeCell ref="P32:T32"/>
    <mergeCell ref="P33:T33"/>
    <mergeCell ref="P34:T34"/>
    <mergeCell ref="T43:W43"/>
    <mergeCell ref="T44:W44"/>
    <mergeCell ref="T45:W45"/>
    <mergeCell ref="T46:W46"/>
    <mergeCell ref="T47:W47"/>
    <mergeCell ref="T48:W48"/>
    <mergeCell ref="S7:V7"/>
    <mergeCell ref="S8:V8"/>
    <mergeCell ref="S9:V9"/>
    <mergeCell ref="S10:V10"/>
    <mergeCell ref="S11:V11"/>
    <mergeCell ref="S12:V12"/>
    <mergeCell ref="S13:V13"/>
    <mergeCell ref="S14:V14"/>
    <mergeCell ref="S1:V1"/>
    <mergeCell ref="S2:V2"/>
    <mergeCell ref="S3:V3"/>
    <mergeCell ref="S4:V4"/>
    <mergeCell ref="S5:V5"/>
    <mergeCell ref="S6:V6"/>
    <mergeCell ref="T50:W50"/>
    <mergeCell ref="U17:X17"/>
    <mergeCell ref="U18:X18"/>
    <mergeCell ref="U19:X19"/>
    <mergeCell ref="U20:X20"/>
    <mergeCell ref="U21:X21"/>
    <mergeCell ref="U22:X22"/>
    <mergeCell ref="U23:X23"/>
    <mergeCell ref="U24:X24"/>
    <mergeCell ref="U25:X25"/>
    <mergeCell ref="U26:X26"/>
    <mergeCell ref="U28:X28"/>
    <mergeCell ref="U29:X29"/>
    <mergeCell ref="U30:X30"/>
    <mergeCell ref="U31:X31"/>
    <mergeCell ref="U32:X32"/>
    <mergeCell ref="U33:X33"/>
    <mergeCell ref="X50:AA50"/>
    <mergeCell ref="U38:X38"/>
    <mergeCell ref="U39:X39"/>
    <mergeCell ref="W1:AA1"/>
    <mergeCell ref="W2:AA2"/>
    <mergeCell ref="W3:AA3"/>
    <mergeCell ref="W4:AA4"/>
    <mergeCell ref="W5:AA5"/>
    <mergeCell ref="X41:AA41"/>
    <mergeCell ref="X42:AA42"/>
    <mergeCell ref="Y39:AA39"/>
    <mergeCell ref="W7:AA7"/>
    <mergeCell ref="Y6:AA6"/>
    <mergeCell ref="Y17:AA17"/>
    <mergeCell ref="Y18:AA18"/>
    <mergeCell ref="Y26:AA26"/>
    <mergeCell ref="Y28:AA28"/>
    <mergeCell ref="Y29:AA29"/>
    <mergeCell ref="Y30:AA30"/>
    <mergeCell ref="Y31:AA31"/>
    <mergeCell ref="W15:AA15"/>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15"/>
  <sheetViews>
    <sheetView workbookViewId="0">
      <selection sqref="A1:C1"/>
    </sheetView>
  </sheetViews>
  <sheetFormatPr defaultRowHeight="12.75" x14ac:dyDescent="0.2"/>
  <cols>
    <col min="1" max="1" width="0.28515625" customWidth="1"/>
    <col min="2" max="2" width="13.85546875" customWidth="1"/>
    <col min="3" max="3" width="9.85546875" customWidth="1"/>
    <col min="4" max="4" width="5.28515625" customWidth="1"/>
    <col min="5" max="5" width="7.140625" customWidth="1"/>
    <col min="6" max="6" width="6.7109375" customWidth="1"/>
    <col min="7" max="7" width="21" customWidth="1"/>
    <col min="8" max="8" width="0.140625" customWidth="1"/>
  </cols>
  <sheetData>
    <row r="1" spans="1:8" s="1" customFormat="1" ht="27" customHeight="1" x14ac:dyDescent="0.15">
      <c r="A1" s="55" t="s">
        <v>2</v>
      </c>
      <c r="B1" s="55"/>
      <c r="C1" s="55"/>
    </row>
    <row r="2" spans="1:8" s="1" customFormat="1" ht="28.5" customHeight="1" x14ac:dyDescent="0.15"/>
    <row r="3" spans="1:8" s="1" customFormat="1" ht="22.9" customHeight="1" x14ac:dyDescent="0.15">
      <c r="A3" s="55" t="s">
        <v>66</v>
      </c>
      <c r="B3" s="55"/>
      <c r="C3" s="55"/>
      <c r="D3" s="55"/>
      <c r="E3" s="55"/>
      <c r="F3" s="55"/>
      <c r="G3" s="55"/>
    </row>
    <row r="4" spans="1:8" s="1" customFormat="1" ht="21.95" customHeight="1" x14ac:dyDescent="0.15">
      <c r="A4" s="55" t="s">
        <v>62</v>
      </c>
      <c r="B4" s="55"/>
      <c r="C4" s="55"/>
      <c r="D4" s="55"/>
      <c r="E4" s="55"/>
      <c r="F4" s="55"/>
      <c r="G4" s="55"/>
    </row>
    <row r="5" spans="1:8" s="1" customFormat="1" ht="38.450000000000003" customHeight="1" x14ac:dyDescent="0.15">
      <c r="A5" s="75"/>
      <c r="B5" s="75"/>
      <c r="C5" s="42" t="s">
        <v>4</v>
      </c>
      <c r="D5" s="42"/>
      <c r="E5" s="42" t="s">
        <v>5</v>
      </c>
      <c r="F5" s="42"/>
      <c r="G5" s="9" t="s">
        <v>7</v>
      </c>
    </row>
    <row r="6" spans="1:8" s="1" customFormat="1" ht="14.85" customHeight="1" x14ac:dyDescent="0.15">
      <c r="A6" s="53" t="s">
        <v>11</v>
      </c>
      <c r="B6" s="53"/>
      <c r="C6" s="48">
        <v>20</v>
      </c>
      <c r="D6" s="48"/>
      <c r="E6" s="43">
        <v>191012</v>
      </c>
      <c r="F6" s="43"/>
      <c r="G6" s="15">
        <v>9550.6</v>
      </c>
    </row>
    <row r="7" spans="1:8" s="1" customFormat="1" ht="14.85" customHeight="1" x14ac:dyDescent="0.15">
      <c r="A7" s="53" t="s">
        <v>12</v>
      </c>
      <c r="B7" s="53"/>
      <c r="C7" s="48">
        <v>20</v>
      </c>
      <c r="D7" s="48"/>
      <c r="E7" s="43">
        <v>144616</v>
      </c>
      <c r="F7" s="43"/>
      <c r="G7" s="15">
        <v>7230.8</v>
      </c>
    </row>
    <row r="8" spans="1:8" s="1" customFormat="1" ht="14.85" customHeight="1" x14ac:dyDescent="0.15">
      <c r="A8" s="53" t="s">
        <v>13</v>
      </c>
      <c r="B8" s="53"/>
      <c r="C8" s="48">
        <v>22</v>
      </c>
      <c r="D8" s="48"/>
      <c r="E8" s="43">
        <v>261268</v>
      </c>
      <c r="F8" s="43"/>
      <c r="G8" s="15">
        <v>11875.8181818182</v>
      </c>
    </row>
    <row r="9" spans="1:8" s="1" customFormat="1" ht="14.85" customHeight="1" x14ac:dyDescent="0.15">
      <c r="A9" s="53" t="s">
        <v>14</v>
      </c>
      <c r="B9" s="53"/>
      <c r="C9" s="48">
        <v>20</v>
      </c>
      <c r="D9" s="48"/>
      <c r="E9" s="43">
        <v>162973</v>
      </c>
      <c r="F9" s="43"/>
      <c r="G9" s="15">
        <v>8148.65</v>
      </c>
    </row>
    <row r="10" spans="1:8" s="1" customFormat="1" ht="14.85" customHeight="1" x14ac:dyDescent="0.15">
      <c r="A10" s="53" t="s">
        <v>15</v>
      </c>
      <c r="B10" s="53"/>
      <c r="C10" s="48">
        <v>19</v>
      </c>
      <c r="D10" s="48"/>
      <c r="E10" s="43">
        <v>148052</v>
      </c>
      <c r="F10" s="43"/>
      <c r="G10" s="15">
        <v>7792.21052631579</v>
      </c>
    </row>
    <row r="11" spans="1:8" s="1" customFormat="1" ht="14.85" customHeight="1" x14ac:dyDescent="0.15">
      <c r="A11" s="53" t="s">
        <v>16</v>
      </c>
      <c r="B11" s="53"/>
      <c r="C11" s="48">
        <v>21</v>
      </c>
      <c r="D11" s="48"/>
      <c r="E11" s="43">
        <v>231495</v>
      </c>
      <c r="F11" s="43"/>
      <c r="G11" s="15">
        <v>11023.5714285714</v>
      </c>
    </row>
    <row r="12" spans="1:8" s="1" customFormat="1" ht="14.85" customHeight="1" x14ac:dyDescent="0.15">
      <c r="A12" s="53" t="s">
        <v>17</v>
      </c>
      <c r="B12" s="53"/>
      <c r="C12" s="48">
        <v>23</v>
      </c>
      <c r="D12" s="48"/>
      <c r="E12" s="43">
        <v>160582</v>
      </c>
      <c r="F12" s="43"/>
      <c r="G12" s="15">
        <v>6981.8260869565202</v>
      </c>
    </row>
    <row r="13" spans="1:8" s="1" customFormat="1" ht="19.7" customHeight="1" x14ac:dyDescent="0.2">
      <c r="A13" s="64"/>
      <c r="B13" s="64"/>
      <c r="C13" s="68">
        <v>145</v>
      </c>
      <c r="D13" s="68"/>
      <c r="E13" s="63">
        <v>1299998</v>
      </c>
      <c r="F13" s="63"/>
      <c r="G13" s="18">
        <v>8943.3537462374206</v>
      </c>
    </row>
    <row r="14" spans="1:8" s="1" customFormat="1" ht="136.5" customHeight="1" x14ac:dyDescent="0.15"/>
    <row r="15" spans="1:8" s="1" customFormat="1" ht="163.69999999999999" customHeight="1" x14ac:dyDescent="0.15">
      <c r="B15" s="56" t="s">
        <v>20</v>
      </c>
      <c r="C15" s="56"/>
      <c r="D15" s="56"/>
      <c r="E15" s="56"/>
      <c r="F15" s="56"/>
      <c r="G15" s="56"/>
      <c r="H15" s="56"/>
    </row>
  </sheetData>
  <mergeCells count="31">
    <mergeCell ref="A8:B8"/>
    <mergeCell ref="A9:B9"/>
    <mergeCell ref="A10:B10"/>
    <mergeCell ref="A11:B11"/>
    <mergeCell ref="A12:B12"/>
    <mergeCell ref="A4:G4"/>
    <mergeCell ref="A5:B5"/>
    <mergeCell ref="A6:B6"/>
    <mergeCell ref="A7:B7"/>
    <mergeCell ref="C5:D5"/>
    <mergeCell ref="C6:D6"/>
    <mergeCell ref="C7:D7"/>
    <mergeCell ref="E5:F5"/>
    <mergeCell ref="E6:F6"/>
    <mergeCell ref="E7:F7"/>
    <mergeCell ref="A1:C1"/>
    <mergeCell ref="B15:H15"/>
    <mergeCell ref="C8:D8"/>
    <mergeCell ref="C9:D9"/>
    <mergeCell ref="C10:D10"/>
    <mergeCell ref="C11:D11"/>
    <mergeCell ref="C12:D12"/>
    <mergeCell ref="C13:D13"/>
    <mergeCell ref="E8:F8"/>
    <mergeCell ref="E9:F9"/>
    <mergeCell ref="E10:F10"/>
    <mergeCell ref="E11:F11"/>
    <mergeCell ref="E12:F12"/>
    <mergeCell ref="E13:F13"/>
    <mergeCell ref="A13:B13"/>
    <mergeCell ref="A3:G3"/>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5"/>
  <sheetViews>
    <sheetView workbookViewId="0">
      <selection sqref="A1:B1"/>
    </sheetView>
  </sheetViews>
  <sheetFormatPr defaultRowHeight="12.75" x14ac:dyDescent="0.2"/>
  <cols>
    <col min="1" max="1" width="14.42578125" customWidth="1"/>
    <col min="2" max="2" width="9.42578125" customWidth="1"/>
    <col min="3" max="3" width="6.28515625" customWidth="1"/>
    <col min="4" max="4" width="0.42578125" customWidth="1"/>
    <col min="5" max="5" width="13.7109375" customWidth="1"/>
    <col min="6" max="6" width="19.42578125" customWidth="1"/>
    <col min="7" max="8" width="0" hidden="1" customWidth="1"/>
  </cols>
  <sheetData>
    <row r="1" spans="1:8" s="1" customFormat="1" ht="25.5" customHeight="1" x14ac:dyDescent="0.15">
      <c r="A1" s="55" t="s">
        <v>2</v>
      </c>
      <c r="B1" s="55"/>
    </row>
    <row r="2" spans="1:8" s="1" customFormat="1" ht="28.5" customHeight="1" x14ac:dyDescent="0.15"/>
    <row r="3" spans="1:8" s="1" customFormat="1" ht="22.9" customHeight="1" x14ac:dyDescent="0.15">
      <c r="A3" s="55" t="s">
        <v>66</v>
      </c>
      <c r="B3" s="55"/>
      <c r="C3" s="55"/>
      <c r="D3" s="55"/>
      <c r="E3" s="55"/>
      <c r="F3" s="55"/>
    </row>
    <row r="4" spans="1:8" s="1" customFormat="1" ht="21.95" customHeight="1" x14ac:dyDescent="0.15">
      <c r="A4" s="55" t="s">
        <v>67</v>
      </c>
      <c r="B4" s="55"/>
      <c r="C4" s="55"/>
      <c r="D4" s="55"/>
      <c r="E4" s="55"/>
      <c r="F4" s="55"/>
    </row>
    <row r="5" spans="1:8" s="1" customFormat="1" ht="38.450000000000003" customHeight="1" x14ac:dyDescent="0.15">
      <c r="A5" s="24"/>
      <c r="B5" s="42" t="s">
        <v>4</v>
      </c>
      <c r="C5" s="42"/>
      <c r="D5" s="42" t="s">
        <v>5</v>
      </c>
      <c r="E5" s="42"/>
      <c r="F5" s="9" t="s">
        <v>7</v>
      </c>
    </row>
    <row r="6" spans="1:8" s="1" customFormat="1" ht="14.85" customHeight="1" x14ac:dyDescent="0.15">
      <c r="A6" s="13" t="s">
        <v>11</v>
      </c>
      <c r="B6" s="48">
        <v>20</v>
      </c>
      <c r="C6" s="48"/>
      <c r="D6" s="43">
        <v>16487</v>
      </c>
      <c r="E6" s="43"/>
      <c r="F6" s="15">
        <v>824.35</v>
      </c>
    </row>
    <row r="7" spans="1:8" s="1" customFormat="1" ht="14.85" customHeight="1" x14ac:dyDescent="0.15">
      <c r="A7" s="13" t="s">
        <v>12</v>
      </c>
      <c r="B7" s="48">
        <v>20</v>
      </c>
      <c r="C7" s="48"/>
      <c r="D7" s="43">
        <v>14025</v>
      </c>
      <c r="E7" s="43"/>
      <c r="F7" s="15">
        <v>701.25</v>
      </c>
    </row>
    <row r="8" spans="1:8" s="1" customFormat="1" ht="14.85" customHeight="1" x14ac:dyDescent="0.15">
      <c r="A8" s="13" t="s">
        <v>13</v>
      </c>
      <c r="B8" s="48">
        <v>22</v>
      </c>
      <c r="C8" s="48"/>
      <c r="D8" s="43">
        <v>11174</v>
      </c>
      <c r="E8" s="43"/>
      <c r="F8" s="15">
        <v>507.90909090909099</v>
      </c>
    </row>
    <row r="9" spans="1:8" s="1" customFormat="1" ht="14.85" customHeight="1" x14ac:dyDescent="0.15">
      <c r="A9" s="13" t="s">
        <v>14</v>
      </c>
      <c r="B9" s="48">
        <v>20</v>
      </c>
      <c r="C9" s="48"/>
      <c r="D9" s="43">
        <v>5527</v>
      </c>
      <c r="E9" s="43"/>
      <c r="F9" s="15">
        <v>276.35000000000002</v>
      </c>
    </row>
    <row r="10" spans="1:8" s="1" customFormat="1" ht="14.85" customHeight="1" x14ac:dyDescent="0.15">
      <c r="A10" s="13" t="s">
        <v>15</v>
      </c>
      <c r="B10" s="48">
        <v>19</v>
      </c>
      <c r="C10" s="48"/>
      <c r="D10" s="43">
        <v>22229</v>
      </c>
      <c r="E10" s="43"/>
      <c r="F10" s="15">
        <v>1169.94736842105</v>
      </c>
    </row>
    <row r="11" spans="1:8" s="1" customFormat="1" ht="14.85" customHeight="1" x14ac:dyDescent="0.15">
      <c r="A11" s="13" t="s">
        <v>16</v>
      </c>
      <c r="B11" s="48">
        <v>21</v>
      </c>
      <c r="C11" s="48"/>
      <c r="D11" s="43">
        <v>62295</v>
      </c>
      <c r="E11" s="43"/>
      <c r="F11" s="15">
        <v>2966.4285714285702</v>
      </c>
    </row>
    <row r="12" spans="1:8" s="1" customFormat="1" ht="14.85" customHeight="1" x14ac:dyDescent="0.15">
      <c r="A12" s="13" t="s">
        <v>17</v>
      </c>
      <c r="B12" s="48">
        <v>23</v>
      </c>
      <c r="C12" s="48"/>
      <c r="D12" s="43">
        <v>82261</v>
      </c>
      <c r="E12" s="43"/>
      <c r="F12" s="15">
        <v>3576.5652173912999</v>
      </c>
    </row>
    <row r="13" spans="1:8" s="1" customFormat="1" ht="19.7" customHeight="1" x14ac:dyDescent="0.2">
      <c r="A13" s="16"/>
      <c r="B13" s="68">
        <v>145</v>
      </c>
      <c r="C13" s="68"/>
      <c r="D13" s="63">
        <v>213998</v>
      </c>
      <c r="E13" s="63"/>
      <c r="F13" s="18">
        <v>1431.8286068785701</v>
      </c>
    </row>
    <row r="14" spans="1:8" s="1" customFormat="1" ht="148.69999999999999" customHeight="1" x14ac:dyDescent="0.15"/>
    <row r="15" spans="1:8" s="1" customFormat="1" ht="171.2" customHeight="1" x14ac:dyDescent="0.15">
      <c r="A15" s="56" t="s">
        <v>20</v>
      </c>
      <c r="B15" s="56"/>
      <c r="C15" s="56"/>
      <c r="D15" s="56"/>
      <c r="E15" s="56"/>
      <c r="F15" s="56"/>
      <c r="G15" s="56"/>
      <c r="H15" s="56"/>
    </row>
  </sheetData>
  <mergeCells count="22">
    <mergeCell ref="A15:H15"/>
    <mergeCell ref="A1:B1"/>
    <mergeCell ref="A3:F3"/>
    <mergeCell ref="A4:F4"/>
    <mergeCell ref="B9:C9"/>
    <mergeCell ref="B10:C10"/>
    <mergeCell ref="B11:C11"/>
    <mergeCell ref="B12:C12"/>
    <mergeCell ref="B13:C13"/>
    <mergeCell ref="B5:C5"/>
    <mergeCell ref="B6:C6"/>
    <mergeCell ref="B7:C7"/>
    <mergeCell ref="B8:C8"/>
    <mergeCell ref="D9:E9"/>
    <mergeCell ref="D10:E10"/>
    <mergeCell ref="D11:E11"/>
    <mergeCell ref="D12:E12"/>
    <mergeCell ref="D13:E13"/>
    <mergeCell ref="D5:E5"/>
    <mergeCell ref="D6:E6"/>
    <mergeCell ref="D7:E7"/>
    <mergeCell ref="D8:E8"/>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G15"/>
  <sheetViews>
    <sheetView workbookViewId="0">
      <selection sqref="A1:C1"/>
    </sheetView>
  </sheetViews>
  <sheetFormatPr defaultRowHeight="12.75" x14ac:dyDescent="0.2"/>
  <cols>
    <col min="1" max="2" width="7.7109375" customWidth="1"/>
    <col min="3" max="3" width="12.7109375" customWidth="1"/>
    <col min="4" max="4" width="2.5703125" customWidth="1"/>
    <col min="5" max="5" width="11.42578125" customWidth="1"/>
    <col min="6" max="6" width="19" customWidth="1"/>
    <col min="7" max="7" width="0.140625" customWidth="1"/>
  </cols>
  <sheetData>
    <row r="1" spans="1:7" s="1" customFormat="1" ht="24.75" customHeight="1" x14ac:dyDescent="0.15">
      <c r="A1" s="55" t="s">
        <v>2</v>
      </c>
      <c r="B1" s="55"/>
      <c r="C1" s="55"/>
      <c r="F1" s="76"/>
      <c r="G1" s="76"/>
    </row>
    <row r="2" spans="1:7" s="1" customFormat="1" ht="26.1" customHeight="1" x14ac:dyDescent="0.15"/>
    <row r="3" spans="1:7" s="1" customFormat="1" ht="27.2" customHeight="1" x14ac:dyDescent="0.15">
      <c r="A3" s="55" t="s">
        <v>69</v>
      </c>
      <c r="B3" s="55"/>
      <c r="C3" s="55"/>
      <c r="D3" s="55"/>
      <c r="E3" s="55"/>
      <c r="F3" s="55"/>
    </row>
    <row r="4" spans="1:7" s="1" customFormat="1" ht="23.45" customHeight="1" x14ac:dyDescent="0.15">
      <c r="A4" s="55" t="s">
        <v>62</v>
      </c>
      <c r="B4" s="55"/>
      <c r="C4" s="55"/>
      <c r="D4" s="55"/>
      <c r="E4" s="55"/>
      <c r="F4" s="55"/>
    </row>
    <row r="5" spans="1:7" s="1" customFormat="1" ht="34.15" customHeight="1" x14ac:dyDescent="0.15">
      <c r="A5" s="72"/>
      <c r="B5" s="72"/>
      <c r="C5" s="74" t="s">
        <v>65</v>
      </c>
      <c r="D5" s="74"/>
      <c r="E5" s="23" t="s">
        <v>5</v>
      </c>
      <c r="F5" s="23" t="s">
        <v>7</v>
      </c>
    </row>
    <row r="6" spans="1:7" s="1" customFormat="1" ht="15.95" customHeight="1" x14ac:dyDescent="0.15">
      <c r="A6" s="77" t="s">
        <v>11</v>
      </c>
      <c r="B6" s="77"/>
      <c r="C6" s="48">
        <v>20</v>
      </c>
      <c r="D6" s="48"/>
      <c r="E6" s="15">
        <v>110773</v>
      </c>
      <c r="F6" s="15">
        <v>5538.65</v>
      </c>
    </row>
    <row r="7" spans="1:7" s="1" customFormat="1" ht="15.95" customHeight="1" x14ac:dyDescent="0.15">
      <c r="A7" s="77" t="s">
        <v>12</v>
      </c>
      <c r="B7" s="77"/>
      <c r="C7" s="48">
        <v>20</v>
      </c>
      <c r="D7" s="48"/>
      <c r="E7" s="15">
        <v>53366</v>
      </c>
      <c r="F7" s="15">
        <v>2668.3</v>
      </c>
    </row>
    <row r="8" spans="1:7" s="1" customFormat="1" ht="15.95" customHeight="1" x14ac:dyDescent="0.15">
      <c r="A8" s="77" t="s">
        <v>13</v>
      </c>
      <c r="B8" s="77"/>
      <c r="C8" s="48">
        <v>22</v>
      </c>
      <c r="D8" s="48"/>
      <c r="E8" s="15">
        <v>46842</v>
      </c>
      <c r="F8" s="15">
        <v>2129.181818181818</v>
      </c>
    </row>
    <row r="9" spans="1:7" s="1" customFormat="1" ht="15.95" customHeight="1" x14ac:dyDescent="0.15">
      <c r="A9" s="77" t="s">
        <v>14</v>
      </c>
      <c r="B9" s="77"/>
      <c r="C9" s="48">
        <v>20</v>
      </c>
      <c r="D9" s="48"/>
      <c r="E9" s="15">
        <v>56337</v>
      </c>
      <c r="F9" s="15">
        <v>2816.85</v>
      </c>
    </row>
    <row r="10" spans="1:7" s="1" customFormat="1" ht="15.95" customHeight="1" x14ac:dyDescent="0.15">
      <c r="A10" s="77" t="s">
        <v>15</v>
      </c>
      <c r="B10" s="77"/>
      <c r="C10" s="48">
        <v>19</v>
      </c>
      <c r="D10" s="48"/>
      <c r="E10" s="15">
        <v>46446</v>
      </c>
      <c r="F10" s="15">
        <v>2444.5263157894738</v>
      </c>
    </row>
    <row r="11" spans="1:7" s="1" customFormat="1" ht="15.95" customHeight="1" x14ac:dyDescent="0.15">
      <c r="A11" s="77" t="s">
        <v>16</v>
      </c>
      <c r="B11" s="77"/>
      <c r="C11" s="48">
        <v>21</v>
      </c>
      <c r="D11" s="48"/>
      <c r="E11" s="15">
        <v>24052</v>
      </c>
      <c r="F11" s="15">
        <v>1145.3333333333333</v>
      </c>
    </row>
    <row r="12" spans="1:7" s="1" customFormat="1" ht="15.95" customHeight="1" x14ac:dyDescent="0.15">
      <c r="A12" s="77" t="s">
        <v>17</v>
      </c>
      <c r="B12" s="77"/>
      <c r="C12" s="48">
        <v>23</v>
      </c>
      <c r="D12" s="48"/>
      <c r="E12" s="15">
        <v>16950</v>
      </c>
      <c r="F12" s="15">
        <v>736.95652173913038</v>
      </c>
    </row>
    <row r="13" spans="1:7" s="1" customFormat="1" ht="19.7" customHeight="1" x14ac:dyDescent="0.2">
      <c r="A13" s="64"/>
      <c r="B13" s="64"/>
      <c r="C13" s="68">
        <v>145</v>
      </c>
      <c r="D13" s="68"/>
      <c r="E13" s="18">
        <f>SUM(E6:E12)</f>
        <v>354766</v>
      </c>
      <c r="F13" s="18">
        <v>2446.6620689655174</v>
      </c>
    </row>
    <row r="14" spans="1:7" s="1" customFormat="1" ht="162.6" customHeight="1" x14ac:dyDescent="0.15"/>
    <row r="15" spans="1:7" s="1" customFormat="1" ht="165.4" customHeight="1" x14ac:dyDescent="0.15">
      <c r="B15" s="56" t="s">
        <v>20</v>
      </c>
      <c r="C15" s="56"/>
      <c r="D15" s="56"/>
      <c r="E15" s="56"/>
      <c r="F15" s="56"/>
      <c r="G15" s="56"/>
    </row>
  </sheetData>
  <mergeCells count="23">
    <mergeCell ref="C5:D5"/>
    <mergeCell ref="C6:D6"/>
    <mergeCell ref="A9:B9"/>
    <mergeCell ref="A10:B10"/>
    <mergeCell ref="A11:B11"/>
    <mergeCell ref="A7:B7"/>
    <mergeCell ref="A8:B8"/>
    <mergeCell ref="F1:G1"/>
    <mergeCell ref="B15:G15"/>
    <mergeCell ref="C7:D7"/>
    <mergeCell ref="C8:D8"/>
    <mergeCell ref="C9:D9"/>
    <mergeCell ref="C10:D10"/>
    <mergeCell ref="C11:D11"/>
    <mergeCell ref="C12:D12"/>
    <mergeCell ref="C13:D13"/>
    <mergeCell ref="A12:B12"/>
    <mergeCell ref="A13:B13"/>
    <mergeCell ref="A1:C1"/>
    <mergeCell ref="A3:F3"/>
    <mergeCell ref="A4:F4"/>
    <mergeCell ref="A5:B5"/>
    <mergeCell ref="A6:B6"/>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54"/>
  <sheetViews>
    <sheetView workbookViewId="0">
      <selection sqref="A1:C1"/>
    </sheetView>
  </sheetViews>
  <sheetFormatPr defaultRowHeight="12.75" x14ac:dyDescent="0.2"/>
  <cols>
    <col min="1" max="4" width="14.28515625" customWidth="1"/>
    <col min="5" max="5" width="0" hidden="1" customWidth="1"/>
    <col min="6" max="6" width="0.7109375" customWidth="1"/>
    <col min="7" max="7" width="2.42578125" customWidth="1"/>
    <col min="8" max="8" width="9.85546875" customWidth="1"/>
    <col min="9" max="9" width="0" hidden="1" customWidth="1"/>
    <col min="10" max="10" width="1.28515625" customWidth="1"/>
    <col min="11" max="11" width="0.42578125" customWidth="1"/>
    <col min="12" max="12" width="11.7109375" customWidth="1"/>
    <col min="13" max="13" width="0" hidden="1" customWidth="1"/>
    <col min="14" max="14" width="1.85546875" customWidth="1"/>
    <col min="15" max="15" width="11.7109375" customWidth="1"/>
    <col min="16" max="16" width="0" hidden="1" customWidth="1"/>
    <col min="17" max="17" width="1.5703125" customWidth="1"/>
    <col min="18" max="19" width="0.140625" customWidth="1"/>
  </cols>
  <sheetData>
    <row r="1" spans="1:18" s="1" customFormat="1" ht="21.95" customHeight="1" x14ac:dyDescent="0.15">
      <c r="A1" s="55" t="s">
        <v>21</v>
      </c>
      <c r="B1" s="55"/>
      <c r="C1" s="55"/>
      <c r="D1" s="46"/>
      <c r="E1" s="46"/>
      <c r="F1" s="46"/>
      <c r="G1" s="46"/>
      <c r="H1" s="46"/>
      <c r="I1" s="46"/>
      <c r="J1" s="46"/>
      <c r="K1" s="46"/>
      <c r="L1" s="46"/>
      <c r="M1" s="46"/>
      <c r="N1" s="46"/>
      <c r="O1" s="46"/>
      <c r="P1" s="46"/>
      <c r="Q1" s="46"/>
      <c r="R1" s="46"/>
    </row>
    <row r="2" spans="1:18" s="1" customFormat="1" ht="20.85" customHeight="1" x14ac:dyDescent="0.15">
      <c r="A2" s="55" t="s">
        <v>1</v>
      </c>
      <c r="B2" s="55"/>
      <c r="C2" s="55"/>
      <c r="D2" s="46"/>
      <c r="E2" s="46"/>
      <c r="F2" s="46"/>
      <c r="G2" s="46"/>
      <c r="H2" s="46"/>
      <c r="I2" s="46"/>
      <c r="J2" s="46"/>
      <c r="K2" s="46"/>
      <c r="L2" s="46"/>
      <c r="M2" s="46"/>
      <c r="N2" s="46"/>
      <c r="O2" s="46"/>
      <c r="P2" s="46"/>
      <c r="Q2" s="46"/>
      <c r="R2" s="46"/>
    </row>
    <row r="3" spans="1:18" s="1" customFormat="1" ht="21.95" customHeight="1" x14ac:dyDescent="0.15">
      <c r="A3" s="2"/>
      <c r="B3" s="2"/>
      <c r="C3" s="2"/>
      <c r="D3" s="46"/>
      <c r="E3" s="46"/>
      <c r="F3" s="46"/>
      <c r="G3" s="46"/>
      <c r="H3" s="46"/>
      <c r="I3" s="46"/>
      <c r="J3" s="46"/>
      <c r="K3" s="46"/>
      <c r="L3" s="46"/>
      <c r="M3" s="46"/>
      <c r="N3" s="46"/>
      <c r="O3" s="46"/>
      <c r="P3" s="46"/>
      <c r="Q3" s="46"/>
      <c r="R3" s="46"/>
    </row>
    <row r="4" spans="1:18" s="1" customFormat="1" ht="21.95" customHeight="1" x14ac:dyDescent="0.15">
      <c r="A4" s="57" t="s">
        <v>2</v>
      </c>
      <c r="B4" s="57"/>
      <c r="C4" s="57"/>
      <c r="D4" s="47"/>
      <c r="E4" s="47"/>
      <c r="F4" s="47"/>
      <c r="G4" s="47"/>
      <c r="H4" s="47"/>
      <c r="I4" s="47"/>
      <c r="J4" s="47"/>
      <c r="K4" s="47"/>
      <c r="L4" s="47"/>
      <c r="M4" s="47"/>
      <c r="N4" s="47"/>
      <c r="O4" s="47"/>
      <c r="P4" s="47"/>
      <c r="Q4" s="47"/>
      <c r="R4" s="47"/>
    </row>
    <row r="5" spans="1:18" s="1" customFormat="1" ht="15.95" customHeight="1" x14ac:dyDescent="0.15">
      <c r="A5" s="5"/>
      <c r="B5" s="6"/>
      <c r="C5" s="6"/>
      <c r="D5" s="38"/>
      <c r="E5" s="38"/>
      <c r="F5" s="38"/>
      <c r="G5" s="38"/>
      <c r="H5" s="38"/>
      <c r="I5" s="38"/>
      <c r="J5" s="38"/>
      <c r="K5" s="38"/>
      <c r="L5" s="38"/>
      <c r="M5" s="38"/>
      <c r="N5" s="38"/>
      <c r="O5" s="38"/>
      <c r="P5" s="38"/>
      <c r="Q5" s="38"/>
      <c r="R5" s="38"/>
    </row>
    <row r="6" spans="1:18" s="1" customFormat="1" ht="33.6" customHeight="1" x14ac:dyDescent="0.15">
      <c r="A6" s="8" t="s">
        <v>3</v>
      </c>
      <c r="B6" s="9" t="s">
        <v>4</v>
      </c>
      <c r="C6" s="9" t="s">
        <v>5</v>
      </c>
      <c r="D6" s="42" t="s">
        <v>6</v>
      </c>
      <c r="E6" s="42"/>
      <c r="F6" s="42"/>
      <c r="G6" s="42" t="s">
        <v>7</v>
      </c>
      <c r="H6" s="42"/>
      <c r="I6" s="42"/>
      <c r="J6" s="42"/>
      <c r="K6" s="42"/>
      <c r="L6" s="42" t="s">
        <v>8</v>
      </c>
      <c r="M6" s="42"/>
      <c r="N6" s="42"/>
      <c r="O6" s="32" t="s">
        <v>9</v>
      </c>
      <c r="P6" s="32"/>
      <c r="Q6" s="32"/>
      <c r="R6" s="32"/>
    </row>
    <row r="7" spans="1:18" s="1" customFormat="1" ht="19.149999999999999" customHeight="1" x14ac:dyDescent="0.15">
      <c r="A7" s="11" t="s">
        <v>22</v>
      </c>
      <c r="B7" s="12"/>
      <c r="C7" s="12"/>
      <c r="D7" s="61"/>
      <c r="E7" s="61"/>
      <c r="F7" s="61"/>
      <c r="G7" s="61"/>
      <c r="H7" s="61"/>
      <c r="I7" s="61"/>
      <c r="J7" s="61"/>
      <c r="K7" s="61"/>
      <c r="L7" s="61"/>
      <c r="M7" s="61"/>
      <c r="N7" s="61"/>
      <c r="O7" s="61"/>
      <c r="P7" s="61"/>
      <c r="Q7" s="61"/>
      <c r="R7" s="61"/>
    </row>
    <row r="8" spans="1:18" s="1" customFormat="1" ht="14.45" customHeight="1" x14ac:dyDescent="0.15">
      <c r="A8" s="13" t="s">
        <v>11</v>
      </c>
      <c r="B8" s="14">
        <v>20</v>
      </c>
      <c r="C8" s="15">
        <v>256651</v>
      </c>
      <c r="D8" s="43">
        <v>996858.57939166005</v>
      </c>
      <c r="E8" s="43"/>
      <c r="F8" s="43"/>
      <c r="G8" s="43">
        <v>12832.55</v>
      </c>
      <c r="H8" s="43"/>
      <c r="I8" s="43"/>
      <c r="J8" s="43"/>
      <c r="K8" s="43"/>
      <c r="L8" s="43">
        <v>3884.1016765633499</v>
      </c>
      <c r="M8" s="43"/>
      <c r="N8" s="43"/>
      <c r="O8" s="43">
        <v>220510</v>
      </c>
      <c r="P8" s="43"/>
      <c r="Q8" s="43"/>
      <c r="R8" s="43"/>
    </row>
    <row r="9" spans="1:18" s="1" customFormat="1" ht="14.45" customHeight="1" x14ac:dyDescent="0.15">
      <c r="A9" s="13" t="s">
        <v>12</v>
      </c>
      <c r="B9" s="14">
        <v>20</v>
      </c>
      <c r="C9" s="15">
        <v>281675</v>
      </c>
      <c r="D9" s="43">
        <v>1028137.40163839</v>
      </c>
      <c r="E9" s="43"/>
      <c r="F9" s="43"/>
      <c r="G9" s="43">
        <v>14083.75</v>
      </c>
      <c r="H9" s="43"/>
      <c r="I9" s="43"/>
      <c r="J9" s="43"/>
      <c r="K9" s="43"/>
      <c r="L9" s="43">
        <v>3650.0839678295602</v>
      </c>
      <c r="M9" s="43"/>
      <c r="N9" s="43"/>
      <c r="O9" s="43">
        <v>229416</v>
      </c>
      <c r="P9" s="43"/>
      <c r="Q9" s="43"/>
      <c r="R9" s="43"/>
    </row>
    <row r="10" spans="1:18" s="1" customFormat="1" ht="14.45" customHeight="1" x14ac:dyDescent="0.15">
      <c r="A10" s="13" t="s">
        <v>13</v>
      </c>
      <c r="B10" s="14">
        <v>22</v>
      </c>
      <c r="C10" s="15">
        <v>239220</v>
      </c>
      <c r="D10" s="43">
        <v>1041967.7150641599</v>
      </c>
      <c r="E10" s="43"/>
      <c r="F10" s="43"/>
      <c r="G10" s="43">
        <v>10873.6363636364</v>
      </c>
      <c r="H10" s="43"/>
      <c r="I10" s="43"/>
      <c r="J10" s="43"/>
      <c r="K10" s="43"/>
      <c r="L10" s="43">
        <v>4355.6881325313898</v>
      </c>
      <c r="M10" s="43"/>
      <c r="N10" s="43"/>
      <c r="O10" s="43">
        <v>206708</v>
      </c>
      <c r="P10" s="43"/>
      <c r="Q10" s="43"/>
      <c r="R10" s="43"/>
    </row>
    <row r="11" spans="1:18" s="1" customFormat="1" ht="14.45" customHeight="1" x14ac:dyDescent="0.15">
      <c r="A11" s="13" t="s">
        <v>14</v>
      </c>
      <c r="B11" s="14">
        <v>20</v>
      </c>
      <c r="C11" s="15">
        <v>165621</v>
      </c>
      <c r="D11" s="43">
        <v>398327.363468125</v>
      </c>
      <c r="E11" s="43"/>
      <c r="F11" s="43"/>
      <c r="G11" s="43">
        <v>8281.0499999999993</v>
      </c>
      <c r="H11" s="43"/>
      <c r="I11" s="43"/>
      <c r="J11" s="43"/>
      <c r="K11" s="43"/>
      <c r="L11" s="43">
        <v>2405.05348638231</v>
      </c>
      <c r="M11" s="43"/>
      <c r="N11" s="43"/>
      <c r="O11" s="43">
        <v>220692</v>
      </c>
      <c r="P11" s="43"/>
      <c r="Q11" s="43"/>
      <c r="R11" s="43"/>
    </row>
    <row r="12" spans="1:18" s="1" customFormat="1" ht="14.45" customHeight="1" x14ac:dyDescent="0.15">
      <c r="A12" s="13" t="s">
        <v>15</v>
      </c>
      <c r="B12" s="14">
        <v>19</v>
      </c>
      <c r="C12" s="15">
        <v>185464</v>
      </c>
      <c r="D12" s="43">
        <v>495482.36849999998</v>
      </c>
      <c r="E12" s="43"/>
      <c r="F12" s="43"/>
      <c r="G12" s="43">
        <v>9761.2631578947403</v>
      </c>
      <c r="H12" s="43"/>
      <c r="I12" s="43"/>
      <c r="J12" s="43"/>
      <c r="K12" s="43"/>
      <c r="L12" s="43">
        <v>2671.5824553552202</v>
      </c>
      <c r="M12" s="43"/>
      <c r="N12" s="43"/>
      <c r="O12" s="43">
        <v>245687</v>
      </c>
      <c r="P12" s="43"/>
      <c r="Q12" s="43"/>
      <c r="R12" s="43"/>
    </row>
    <row r="13" spans="1:18" s="1" customFormat="1" ht="14.45" customHeight="1" x14ac:dyDescent="0.15">
      <c r="A13" s="13" t="s">
        <v>16</v>
      </c>
      <c r="B13" s="14">
        <v>21</v>
      </c>
      <c r="C13" s="15">
        <v>199755</v>
      </c>
      <c r="D13" s="43">
        <v>845455.64906462003</v>
      </c>
      <c r="E13" s="43"/>
      <c r="F13" s="43"/>
      <c r="G13" s="43">
        <v>9512.1428571428605</v>
      </c>
      <c r="H13" s="43"/>
      <c r="I13" s="43"/>
      <c r="J13" s="43"/>
      <c r="K13" s="43"/>
      <c r="L13" s="43">
        <v>4232.4630125134299</v>
      </c>
      <c r="M13" s="43"/>
      <c r="N13" s="43"/>
      <c r="O13" s="43">
        <v>189410</v>
      </c>
      <c r="P13" s="43"/>
      <c r="Q13" s="43"/>
      <c r="R13" s="43"/>
    </row>
    <row r="14" spans="1:18" s="1" customFormat="1" ht="14.45" customHeight="1" x14ac:dyDescent="0.15">
      <c r="A14" s="13" t="s">
        <v>17</v>
      </c>
      <c r="B14" s="14">
        <v>23</v>
      </c>
      <c r="C14" s="15">
        <v>186706</v>
      </c>
      <c r="D14" s="43">
        <v>532437.52552262496</v>
      </c>
      <c r="E14" s="43"/>
      <c r="F14" s="43"/>
      <c r="G14" s="43">
        <v>8117.6521739130403</v>
      </c>
      <c r="H14" s="43"/>
      <c r="I14" s="43"/>
      <c r="J14" s="43"/>
      <c r="K14" s="43"/>
      <c r="L14" s="43">
        <v>2851.7429837424902</v>
      </c>
      <c r="M14" s="43"/>
      <c r="N14" s="43"/>
      <c r="O14" s="43">
        <v>203437</v>
      </c>
      <c r="P14" s="43"/>
      <c r="Q14" s="43"/>
      <c r="R14" s="43"/>
    </row>
    <row r="15" spans="1:18" s="1" customFormat="1" ht="19.7" customHeight="1" x14ac:dyDescent="0.2">
      <c r="A15" s="16"/>
      <c r="B15" s="17">
        <v>145</v>
      </c>
      <c r="C15" s="18">
        <v>1515092</v>
      </c>
      <c r="D15" s="63">
        <v>5338666.6026495798</v>
      </c>
      <c r="E15" s="63"/>
      <c r="F15" s="63"/>
      <c r="G15" s="63">
        <v>10494.577793226699</v>
      </c>
      <c r="H15" s="63"/>
      <c r="I15" s="63"/>
      <c r="J15" s="63"/>
      <c r="K15" s="63"/>
      <c r="L15" s="63">
        <v>3435.8165307025301</v>
      </c>
      <c r="M15" s="63"/>
      <c r="N15" s="63"/>
      <c r="O15" s="64"/>
      <c r="P15" s="64"/>
      <c r="Q15" s="64"/>
      <c r="R15" s="64"/>
    </row>
    <row r="16" spans="1:18" s="1" customFormat="1" ht="20.100000000000001" customHeight="1" x14ac:dyDescent="0.15"/>
    <row r="17" spans="1:16" s="1" customFormat="1" ht="38.450000000000003" customHeight="1" x14ac:dyDescent="0.15">
      <c r="A17" s="8" t="s">
        <v>3</v>
      </c>
      <c r="B17" s="9" t="s">
        <v>4</v>
      </c>
      <c r="C17" s="9" t="s">
        <v>5</v>
      </c>
      <c r="D17" s="42" t="s">
        <v>6</v>
      </c>
      <c r="E17" s="42"/>
      <c r="F17" s="42" t="s">
        <v>7</v>
      </c>
      <c r="G17" s="42"/>
      <c r="H17" s="42"/>
      <c r="I17" s="42"/>
      <c r="J17" s="42" t="s">
        <v>8</v>
      </c>
      <c r="K17" s="42"/>
      <c r="L17" s="42"/>
      <c r="M17" s="42"/>
      <c r="N17" s="32" t="s">
        <v>23</v>
      </c>
      <c r="O17" s="32"/>
      <c r="P17" s="32"/>
    </row>
    <row r="18" spans="1:16" s="1" customFormat="1" ht="19.149999999999999" customHeight="1" x14ac:dyDescent="0.15">
      <c r="A18" s="11" t="s">
        <v>24</v>
      </c>
      <c r="B18" s="12"/>
      <c r="C18" s="12"/>
      <c r="D18" s="61"/>
      <c r="E18" s="61"/>
      <c r="F18" s="61"/>
      <c r="G18" s="61"/>
      <c r="H18" s="61"/>
      <c r="I18" s="61"/>
      <c r="J18" s="61"/>
      <c r="K18" s="61"/>
      <c r="L18" s="61"/>
      <c r="M18" s="61"/>
      <c r="N18" s="61"/>
      <c r="O18" s="61"/>
      <c r="P18" s="61"/>
    </row>
    <row r="19" spans="1:16" s="1" customFormat="1" ht="14.45" customHeight="1" x14ac:dyDescent="0.15">
      <c r="A19" s="13" t="s">
        <v>11</v>
      </c>
      <c r="B19" s="14">
        <v>20</v>
      </c>
      <c r="C19" s="15">
        <v>2195749</v>
      </c>
      <c r="D19" s="43">
        <v>640774561.18480504</v>
      </c>
      <c r="E19" s="43"/>
      <c r="F19" s="43">
        <v>109787.45</v>
      </c>
      <c r="G19" s="43"/>
      <c r="H19" s="43"/>
      <c r="I19" s="43"/>
      <c r="J19" s="43">
        <v>291825.04975969699</v>
      </c>
      <c r="K19" s="43"/>
      <c r="L19" s="43"/>
      <c r="M19" s="43"/>
      <c r="N19" s="43">
        <v>329897</v>
      </c>
      <c r="O19" s="43"/>
      <c r="P19" s="43"/>
    </row>
    <row r="20" spans="1:16" s="1" customFormat="1" ht="14.45" customHeight="1" x14ac:dyDescent="0.15">
      <c r="A20" s="13" t="s">
        <v>12</v>
      </c>
      <c r="B20" s="14">
        <v>20</v>
      </c>
      <c r="C20" s="15">
        <v>2153098</v>
      </c>
      <c r="D20" s="43">
        <v>650990851.86851394</v>
      </c>
      <c r="E20" s="43"/>
      <c r="F20" s="43">
        <v>107654.9</v>
      </c>
      <c r="G20" s="43"/>
      <c r="H20" s="43"/>
      <c r="I20" s="43"/>
      <c r="J20" s="43">
        <v>302350.776355054</v>
      </c>
      <c r="K20" s="43"/>
      <c r="L20" s="43"/>
      <c r="M20" s="43"/>
      <c r="N20" s="43">
        <v>352159</v>
      </c>
      <c r="O20" s="43"/>
      <c r="P20" s="43"/>
    </row>
    <row r="21" spans="1:16" s="1" customFormat="1" ht="14.45" customHeight="1" x14ac:dyDescent="0.15">
      <c r="A21" s="13" t="s">
        <v>13</v>
      </c>
      <c r="B21" s="14">
        <v>22</v>
      </c>
      <c r="C21" s="15">
        <v>2946321</v>
      </c>
      <c r="D21" s="43">
        <v>863118989.89973402</v>
      </c>
      <c r="E21" s="43"/>
      <c r="F21" s="43">
        <v>133923.681818182</v>
      </c>
      <c r="G21" s="43"/>
      <c r="H21" s="43"/>
      <c r="I21" s="43"/>
      <c r="J21" s="43">
        <v>292948.04941475601</v>
      </c>
      <c r="K21" s="43"/>
      <c r="L21" s="43"/>
      <c r="M21" s="43"/>
      <c r="N21" s="43">
        <v>323038</v>
      </c>
      <c r="O21" s="43"/>
      <c r="P21" s="43"/>
    </row>
    <row r="22" spans="1:16" s="1" customFormat="1" ht="14.45" customHeight="1" x14ac:dyDescent="0.15">
      <c r="A22" s="13" t="s">
        <v>14</v>
      </c>
      <c r="B22" s="14">
        <v>20</v>
      </c>
      <c r="C22" s="15">
        <v>2170852</v>
      </c>
      <c r="D22" s="43">
        <v>652515602.17888904</v>
      </c>
      <c r="E22" s="43"/>
      <c r="F22" s="43">
        <v>108542.6</v>
      </c>
      <c r="G22" s="43"/>
      <c r="H22" s="43"/>
      <c r="I22" s="43"/>
      <c r="J22" s="43">
        <v>300580.41827765701</v>
      </c>
      <c r="K22" s="43"/>
      <c r="L22" s="43"/>
      <c r="M22" s="43"/>
      <c r="N22" s="43">
        <v>344627</v>
      </c>
      <c r="O22" s="43"/>
      <c r="P22" s="43"/>
    </row>
    <row r="23" spans="1:16" s="1" customFormat="1" ht="14.45" customHeight="1" x14ac:dyDescent="0.15">
      <c r="A23" s="13" t="s">
        <v>15</v>
      </c>
      <c r="B23" s="14">
        <v>19</v>
      </c>
      <c r="C23" s="15">
        <v>2079295</v>
      </c>
      <c r="D23" s="43">
        <v>627385280.95192504</v>
      </c>
      <c r="E23" s="43"/>
      <c r="F23" s="43">
        <v>109436.57894736801</v>
      </c>
      <c r="G23" s="43"/>
      <c r="H23" s="43"/>
      <c r="I23" s="43"/>
      <c r="J23" s="43">
        <v>301729.80791658902</v>
      </c>
      <c r="K23" s="43"/>
      <c r="L23" s="43"/>
      <c r="M23" s="43"/>
      <c r="N23" s="43">
        <v>320389</v>
      </c>
      <c r="O23" s="43"/>
      <c r="P23" s="43"/>
    </row>
    <row r="24" spans="1:16" s="1" customFormat="1" ht="14.45" customHeight="1" x14ac:dyDescent="0.15">
      <c r="A24" s="13" t="s">
        <v>16</v>
      </c>
      <c r="B24" s="14">
        <v>21</v>
      </c>
      <c r="C24" s="15">
        <v>2130888</v>
      </c>
      <c r="D24" s="43">
        <v>659458291.53829002</v>
      </c>
      <c r="E24" s="43"/>
      <c r="F24" s="43">
        <v>101470.857142857</v>
      </c>
      <c r="G24" s="43"/>
      <c r="H24" s="43"/>
      <c r="I24" s="43"/>
      <c r="J24" s="43">
        <v>309475.81080671097</v>
      </c>
      <c r="K24" s="43"/>
      <c r="L24" s="43"/>
      <c r="M24" s="43"/>
      <c r="N24" s="43">
        <v>344005</v>
      </c>
      <c r="O24" s="43"/>
      <c r="P24" s="43"/>
    </row>
    <row r="25" spans="1:16" s="1" customFormat="1" ht="14.45" customHeight="1" x14ac:dyDescent="0.15">
      <c r="A25" s="13" t="s">
        <v>17</v>
      </c>
      <c r="B25" s="14">
        <v>23</v>
      </c>
      <c r="C25" s="15">
        <v>2009463</v>
      </c>
      <c r="D25" s="43">
        <v>631063617.49097204</v>
      </c>
      <c r="E25" s="43"/>
      <c r="F25" s="43">
        <v>87367.956521739106</v>
      </c>
      <c r="G25" s="43"/>
      <c r="H25" s="43"/>
      <c r="I25" s="43"/>
      <c r="J25" s="43">
        <v>314045.900566953</v>
      </c>
      <c r="K25" s="43"/>
      <c r="L25" s="43"/>
      <c r="M25" s="43"/>
      <c r="N25" s="43">
        <v>342825</v>
      </c>
      <c r="O25" s="43"/>
      <c r="P25" s="43"/>
    </row>
    <row r="26" spans="1:16" s="1" customFormat="1" ht="19.7" customHeight="1" x14ac:dyDescent="0.2">
      <c r="A26" s="16"/>
      <c r="B26" s="17">
        <v>145</v>
      </c>
      <c r="C26" s="18">
        <v>15685666</v>
      </c>
      <c r="D26" s="63">
        <v>4725307195.1131296</v>
      </c>
      <c r="E26" s="63"/>
      <c r="F26" s="63">
        <v>108312.003490021</v>
      </c>
      <c r="G26" s="63"/>
      <c r="H26" s="63"/>
      <c r="I26" s="63"/>
      <c r="J26" s="63">
        <v>301850.83044248802</v>
      </c>
      <c r="K26" s="63"/>
      <c r="L26" s="63"/>
      <c r="M26" s="63"/>
      <c r="N26" s="64"/>
      <c r="O26" s="64"/>
      <c r="P26" s="64"/>
    </row>
    <row r="27" spans="1:16" s="1" customFormat="1" ht="24.95" customHeight="1" x14ac:dyDescent="0.15"/>
    <row r="28" spans="1:16" s="1" customFormat="1" ht="21.95" customHeight="1" x14ac:dyDescent="0.15">
      <c r="A28" s="57" t="s">
        <v>19</v>
      </c>
      <c r="B28" s="57"/>
      <c r="C28" s="57"/>
      <c r="D28" s="4"/>
      <c r="E28" s="30"/>
      <c r="F28" s="30"/>
      <c r="G28" s="30"/>
      <c r="H28" s="30"/>
      <c r="I28" s="30"/>
      <c r="J28" s="30"/>
      <c r="K28" s="30"/>
      <c r="L28" s="30"/>
      <c r="M28" s="30"/>
      <c r="N28" s="30"/>
      <c r="O28" s="30"/>
    </row>
    <row r="29" spans="1:16" s="1" customFormat="1" ht="15.95" customHeight="1" x14ac:dyDescent="0.15">
      <c r="A29" s="5"/>
      <c r="B29" s="6"/>
      <c r="C29" s="6"/>
      <c r="D29" s="6"/>
      <c r="E29" s="31"/>
      <c r="F29" s="31"/>
      <c r="G29" s="31"/>
      <c r="H29" s="31"/>
      <c r="I29" s="31"/>
      <c r="J29" s="31"/>
      <c r="K29" s="31"/>
      <c r="L29" s="31"/>
      <c r="M29" s="31"/>
      <c r="N29" s="31"/>
      <c r="O29" s="31"/>
    </row>
    <row r="30" spans="1:16" s="1" customFormat="1" ht="38.450000000000003" customHeight="1" x14ac:dyDescent="0.15">
      <c r="A30" s="8" t="s">
        <v>3</v>
      </c>
      <c r="B30" s="9" t="s">
        <v>4</v>
      </c>
      <c r="C30" s="9" t="s">
        <v>5</v>
      </c>
      <c r="D30" s="9" t="s">
        <v>6</v>
      </c>
      <c r="E30" s="42" t="s">
        <v>7</v>
      </c>
      <c r="F30" s="42"/>
      <c r="G30" s="42"/>
      <c r="H30" s="42"/>
      <c r="I30" s="42" t="s">
        <v>8</v>
      </c>
      <c r="J30" s="42"/>
      <c r="K30" s="42"/>
      <c r="L30" s="42"/>
      <c r="M30" s="32" t="s">
        <v>9</v>
      </c>
      <c r="N30" s="32"/>
      <c r="O30" s="32"/>
    </row>
    <row r="31" spans="1:16" s="1" customFormat="1" ht="19.149999999999999" customHeight="1" x14ac:dyDescent="0.15">
      <c r="A31" s="11" t="s">
        <v>22</v>
      </c>
      <c r="B31" s="12"/>
      <c r="C31" s="12"/>
      <c r="D31" s="12"/>
      <c r="E31" s="61"/>
      <c r="F31" s="61"/>
      <c r="G31" s="61"/>
      <c r="H31" s="61"/>
      <c r="I31" s="61"/>
      <c r="J31" s="61"/>
      <c r="K31" s="61"/>
      <c r="L31" s="61"/>
      <c r="M31" s="61"/>
      <c r="N31" s="61"/>
      <c r="O31" s="61"/>
    </row>
    <row r="32" spans="1:16" s="1" customFormat="1" ht="14.45" customHeight="1" x14ac:dyDescent="0.15">
      <c r="A32" s="13" t="s">
        <v>11</v>
      </c>
      <c r="B32" s="14">
        <v>20</v>
      </c>
      <c r="C32" s="15">
        <v>252175</v>
      </c>
      <c r="D32" s="15">
        <v>960562.80439166003</v>
      </c>
      <c r="E32" s="43">
        <v>12608.75</v>
      </c>
      <c r="F32" s="43"/>
      <c r="G32" s="43"/>
      <c r="H32" s="43"/>
      <c r="I32" s="43">
        <v>3809.1119436568301</v>
      </c>
      <c r="J32" s="43"/>
      <c r="K32" s="43"/>
      <c r="L32" s="43"/>
      <c r="M32" s="62">
        <v>227980</v>
      </c>
      <c r="N32" s="62"/>
      <c r="O32" s="62"/>
    </row>
    <row r="33" spans="1:16" s="1" customFormat="1" ht="14.45" customHeight="1" x14ac:dyDescent="0.15">
      <c r="A33" s="13" t="s">
        <v>12</v>
      </c>
      <c r="B33" s="14">
        <v>20</v>
      </c>
      <c r="C33" s="15">
        <v>279843</v>
      </c>
      <c r="D33" s="15">
        <v>1010286.5616383899</v>
      </c>
      <c r="E33" s="43">
        <v>13992.15</v>
      </c>
      <c r="F33" s="43"/>
      <c r="G33" s="43"/>
      <c r="H33" s="43"/>
      <c r="I33" s="43">
        <v>3610.19057699635</v>
      </c>
      <c r="J33" s="43"/>
      <c r="K33" s="43"/>
      <c r="L33" s="43"/>
      <c r="M33" s="62">
        <v>234682</v>
      </c>
      <c r="N33" s="62"/>
      <c r="O33" s="62"/>
    </row>
    <row r="34" spans="1:16" s="1" customFormat="1" ht="14.45" customHeight="1" x14ac:dyDescent="0.15">
      <c r="A34" s="13" t="s">
        <v>13</v>
      </c>
      <c r="B34" s="14">
        <v>22</v>
      </c>
      <c r="C34" s="15">
        <v>237779</v>
      </c>
      <c r="D34" s="15">
        <v>1034054.16006416</v>
      </c>
      <c r="E34" s="43">
        <v>10808.1363636364</v>
      </c>
      <c r="F34" s="43"/>
      <c r="G34" s="43"/>
      <c r="H34" s="43"/>
      <c r="I34" s="43">
        <v>4348.8035531487603</v>
      </c>
      <c r="J34" s="43"/>
      <c r="K34" s="43"/>
      <c r="L34" s="43"/>
      <c r="M34" s="62">
        <v>206708</v>
      </c>
      <c r="N34" s="62"/>
      <c r="O34" s="62"/>
    </row>
    <row r="35" spans="1:16" s="1" customFormat="1" ht="14.45" customHeight="1" x14ac:dyDescent="0.15">
      <c r="A35" s="13" t="s">
        <v>14</v>
      </c>
      <c r="B35" s="14">
        <v>20</v>
      </c>
      <c r="C35" s="15">
        <v>162980</v>
      </c>
      <c r="D35" s="15">
        <v>387951.71346812497</v>
      </c>
      <c r="E35" s="43">
        <v>8149</v>
      </c>
      <c r="F35" s="43"/>
      <c r="G35" s="43"/>
      <c r="H35" s="43"/>
      <c r="I35" s="43">
        <v>2380.3639309616201</v>
      </c>
      <c r="J35" s="43"/>
      <c r="K35" s="43"/>
      <c r="L35" s="43"/>
      <c r="M35" s="62">
        <v>220692</v>
      </c>
      <c r="N35" s="62"/>
      <c r="O35" s="62"/>
    </row>
    <row r="36" spans="1:16" s="1" customFormat="1" ht="14.45" customHeight="1" x14ac:dyDescent="0.15">
      <c r="A36" s="13" t="s">
        <v>15</v>
      </c>
      <c r="B36" s="14">
        <v>19</v>
      </c>
      <c r="C36" s="15">
        <v>184558</v>
      </c>
      <c r="D36" s="15">
        <v>493259.15350000001</v>
      </c>
      <c r="E36" s="43">
        <v>9713.5789473684199</v>
      </c>
      <c r="F36" s="43"/>
      <c r="G36" s="43"/>
      <c r="H36" s="43"/>
      <c r="I36" s="43">
        <v>2672.6511638617699</v>
      </c>
      <c r="J36" s="43"/>
      <c r="K36" s="43"/>
      <c r="L36" s="43"/>
      <c r="M36" s="62">
        <v>249232</v>
      </c>
      <c r="N36" s="62"/>
      <c r="O36" s="62"/>
    </row>
    <row r="37" spans="1:16" s="1" customFormat="1" ht="14.45" customHeight="1" x14ac:dyDescent="0.15">
      <c r="A37" s="13" t="s">
        <v>16</v>
      </c>
      <c r="B37" s="14">
        <v>21</v>
      </c>
      <c r="C37" s="15">
        <v>197885</v>
      </c>
      <c r="D37" s="15">
        <v>834248.38906462002</v>
      </c>
      <c r="E37" s="43">
        <v>9423.0952380952403</v>
      </c>
      <c r="F37" s="43"/>
      <c r="G37" s="43"/>
      <c r="H37" s="43"/>
      <c r="I37" s="43">
        <v>4215.8242871598204</v>
      </c>
      <c r="J37" s="43"/>
      <c r="K37" s="43"/>
      <c r="L37" s="43"/>
      <c r="M37" s="62">
        <v>189410</v>
      </c>
      <c r="N37" s="62"/>
      <c r="O37" s="62"/>
    </row>
    <row r="38" spans="1:16" s="1" customFormat="1" ht="14.45" customHeight="1" x14ac:dyDescent="0.15">
      <c r="A38" s="13" t="s">
        <v>17</v>
      </c>
      <c r="B38" s="14">
        <v>23</v>
      </c>
      <c r="C38" s="15">
        <v>185846</v>
      </c>
      <c r="D38" s="15">
        <v>528792.00052262505</v>
      </c>
      <c r="E38" s="43">
        <v>8080.2608695652198</v>
      </c>
      <c r="F38" s="43"/>
      <c r="G38" s="43"/>
      <c r="H38" s="43"/>
      <c r="I38" s="43">
        <v>2845.3235502654102</v>
      </c>
      <c r="J38" s="43"/>
      <c r="K38" s="43"/>
      <c r="L38" s="43"/>
      <c r="M38" s="62">
        <v>207745</v>
      </c>
      <c r="N38" s="62"/>
      <c r="O38" s="62"/>
    </row>
    <row r="39" spans="1:16" s="1" customFormat="1" ht="19.7" customHeight="1" x14ac:dyDescent="0.2">
      <c r="A39" s="16"/>
      <c r="B39" s="17">
        <v>145</v>
      </c>
      <c r="C39" s="18">
        <v>1501066</v>
      </c>
      <c r="D39" s="18">
        <v>5249154.7826495804</v>
      </c>
      <c r="E39" s="63">
        <v>10396.424488380801</v>
      </c>
      <c r="F39" s="63"/>
      <c r="G39" s="63"/>
      <c r="H39" s="63"/>
      <c r="I39" s="63">
        <v>3411.7527151500799</v>
      </c>
      <c r="J39" s="63"/>
      <c r="K39" s="63"/>
      <c r="L39" s="63"/>
      <c r="M39" s="64"/>
      <c r="N39" s="64"/>
      <c r="O39" s="64"/>
    </row>
    <row r="40" spans="1:16" s="1" customFormat="1" ht="20.100000000000001" customHeight="1" x14ac:dyDescent="0.15"/>
    <row r="41" spans="1:16" s="1" customFormat="1" ht="38.450000000000003" customHeight="1" x14ac:dyDescent="0.15">
      <c r="A41" s="8" t="s">
        <v>3</v>
      </c>
      <c r="B41" s="9" t="s">
        <v>4</v>
      </c>
      <c r="C41" s="9" t="s">
        <v>5</v>
      </c>
      <c r="D41" s="42" t="s">
        <v>6</v>
      </c>
      <c r="E41" s="42"/>
      <c r="F41" s="42" t="s">
        <v>7</v>
      </c>
      <c r="G41" s="42"/>
      <c r="H41" s="42"/>
      <c r="I41" s="42"/>
      <c r="J41" s="42" t="s">
        <v>8</v>
      </c>
      <c r="K41" s="42"/>
      <c r="L41" s="42"/>
      <c r="M41" s="42"/>
      <c r="N41" s="32" t="s">
        <v>23</v>
      </c>
      <c r="O41" s="32"/>
      <c r="P41" s="32"/>
    </row>
    <row r="42" spans="1:16" s="1" customFormat="1" ht="19.149999999999999" customHeight="1" x14ac:dyDescent="0.15">
      <c r="A42" s="11" t="s">
        <v>24</v>
      </c>
      <c r="B42" s="12"/>
      <c r="C42" s="12"/>
      <c r="D42" s="61"/>
      <c r="E42" s="61"/>
      <c r="F42" s="61"/>
      <c r="G42" s="61"/>
      <c r="H42" s="61"/>
      <c r="I42" s="61"/>
      <c r="J42" s="61"/>
      <c r="K42" s="61"/>
      <c r="L42" s="61"/>
      <c r="M42" s="61"/>
      <c r="N42" s="61"/>
      <c r="O42" s="61"/>
      <c r="P42" s="61"/>
    </row>
    <row r="43" spans="1:16" s="1" customFormat="1" ht="14.45" customHeight="1" x14ac:dyDescent="0.15">
      <c r="A43" s="13" t="s">
        <v>11</v>
      </c>
      <c r="B43" s="14">
        <v>20</v>
      </c>
      <c r="C43" s="15">
        <v>2183731</v>
      </c>
      <c r="D43" s="43">
        <v>637206035.869596</v>
      </c>
      <c r="E43" s="43"/>
      <c r="F43" s="43">
        <v>109186.55</v>
      </c>
      <c r="G43" s="43"/>
      <c r="H43" s="43"/>
      <c r="I43" s="43"/>
      <c r="J43" s="43">
        <v>291796.94562635903</v>
      </c>
      <c r="K43" s="43"/>
      <c r="L43" s="43"/>
      <c r="M43" s="43"/>
      <c r="N43" s="62">
        <v>329897</v>
      </c>
      <c r="O43" s="62"/>
      <c r="P43" s="62"/>
    </row>
    <row r="44" spans="1:16" s="1" customFormat="1" ht="14.45" customHeight="1" x14ac:dyDescent="0.15">
      <c r="A44" s="13" t="s">
        <v>12</v>
      </c>
      <c r="B44" s="14">
        <v>20</v>
      </c>
      <c r="C44" s="15">
        <v>2145560</v>
      </c>
      <c r="D44" s="43">
        <v>648748225.32709706</v>
      </c>
      <c r="E44" s="43"/>
      <c r="F44" s="43">
        <v>107278</v>
      </c>
      <c r="G44" s="43"/>
      <c r="H44" s="43"/>
      <c r="I44" s="43"/>
      <c r="J44" s="43">
        <v>302367.78525284701</v>
      </c>
      <c r="K44" s="43"/>
      <c r="L44" s="43"/>
      <c r="M44" s="43"/>
      <c r="N44" s="62">
        <v>339063</v>
      </c>
      <c r="O44" s="62"/>
      <c r="P44" s="62"/>
    </row>
    <row r="45" spans="1:16" s="1" customFormat="1" ht="14.45" customHeight="1" x14ac:dyDescent="0.15">
      <c r="A45" s="13" t="s">
        <v>13</v>
      </c>
      <c r="B45" s="14">
        <v>22</v>
      </c>
      <c r="C45" s="15">
        <v>2933219</v>
      </c>
      <c r="D45" s="43">
        <v>859247445.62906599</v>
      </c>
      <c r="E45" s="43"/>
      <c r="F45" s="43">
        <v>133328.136363636</v>
      </c>
      <c r="G45" s="43"/>
      <c r="H45" s="43"/>
      <c r="I45" s="43"/>
      <c r="J45" s="43">
        <v>292936.68342836498</v>
      </c>
      <c r="K45" s="43"/>
      <c r="L45" s="43"/>
      <c r="M45" s="43"/>
      <c r="N45" s="62">
        <v>312357</v>
      </c>
      <c r="O45" s="62"/>
      <c r="P45" s="62"/>
    </row>
    <row r="46" spans="1:16" s="1" customFormat="1" ht="14.45" customHeight="1" x14ac:dyDescent="0.15">
      <c r="A46" s="13" t="s">
        <v>14</v>
      </c>
      <c r="B46" s="14">
        <v>20</v>
      </c>
      <c r="C46" s="15">
        <v>2166262</v>
      </c>
      <c r="D46" s="43">
        <v>651130692.22804701</v>
      </c>
      <c r="E46" s="43"/>
      <c r="F46" s="43">
        <v>108313.1</v>
      </c>
      <c r="G46" s="43"/>
      <c r="H46" s="43"/>
      <c r="I46" s="43"/>
      <c r="J46" s="43">
        <v>300577.99667263101</v>
      </c>
      <c r="K46" s="43"/>
      <c r="L46" s="43"/>
      <c r="M46" s="43"/>
      <c r="N46" s="62">
        <v>344627</v>
      </c>
      <c r="O46" s="62"/>
      <c r="P46" s="62"/>
    </row>
    <row r="47" spans="1:16" s="1" customFormat="1" ht="14.45" customHeight="1" x14ac:dyDescent="0.15">
      <c r="A47" s="13" t="s">
        <v>15</v>
      </c>
      <c r="B47" s="14">
        <v>19</v>
      </c>
      <c r="C47" s="15">
        <v>2072874</v>
      </c>
      <c r="D47" s="43">
        <v>625457109.07692397</v>
      </c>
      <c r="E47" s="43"/>
      <c r="F47" s="43">
        <v>109098.631578947</v>
      </c>
      <c r="G47" s="43"/>
      <c r="H47" s="43"/>
      <c r="I47" s="43"/>
      <c r="J47" s="43">
        <v>301734.26319058699</v>
      </c>
      <c r="K47" s="43"/>
      <c r="L47" s="43"/>
      <c r="M47" s="43"/>
      <c r="N47" s="62">
        <v>320389</v>
      </c>
      <c r="O47" s="62"/>
      <c r="P47" s="62"/>
    </row>
    <row r="48" spans="1:16" s="1" customFormat="1" ht="14.45" customHeight="1" x14ac:dyDescent="0.15">
      <c r="A48" s="13" t="s">
        <v>16</v>
      </c>
      <c r="B48" s="14">
        <v>21</v>
      </c>
      <c r="C48" s="15">
        <v>2129761</v>
      </c>
      <c r="D48" s="43">
        <v>659134491.29294598</v>
      </c>
      <c r="E48" s="43"/>
      <c r="F48" s="43">
        <v>101417.19047618999</v>
      </c>
      <c r="G48" s="43"/>
      <c r="H48" s="43"/>
      <c r="I48" s="43"/>
      <c r="J48" s="43">
        <v>309487.53934969503</v>
      </c>
      <c r="K48" s="43"/>
      <c r="L48" s="43"/>
      <c r="M48" s="43"/>
      <c r="N48" s="62">
        <v>344005</v>
      </c>
      <c r="O48" s="62"/>
      <c r="P48" s="62"/>
    </row>
    <row r="49" spans="1:17" s="1" customFormat="1" ht="14.45" customHeight="1" x14ac:dyDescent="0.15">
      <c r="A49" s="13" t="s">
        <v>17</v>
      </c>
      <c r="B49" s="14">
        <v>23</v>
      </c>
      <c r="C49" s="15">
        <v>2007500</v>
      </c>
      <c r="D49" s="43">
        <v>630466588.26412296</v>
      </c>
      <c r="E49" s="43"/>
      <c r="F49" s="43">
        <v>87282.608695652205</v>
      </c>
      <c r="G49" s="43"/>
      <c r="H49" s="43"/>
      <c r="I49" s="43"/>
      <c r="J49" s="43">
        <v>314055.58568573999</v>
      </c>
      <c r="K49" s="43"/>
      <c r="L49" s="43"/>
      <c r="M49" s="43"/>
      <c r="N49" s="62">
        <v>342825</v>
      </c>
      <c r="O49" s="62"/>
      <c r="P49" s="62"/>
    </row>
    <row r="50" spans="1:17" s="1" customFormat="1" ht="19.7" customHeight="1" x14ac:dyDescent="0.2">
      <c r="A50" s="16"/>
      <c r="B50" s="17">
        <v>145</v>
      </c>
      <c r="C50" s="18">
        <v>15638907</v>
      </c>
      <c r="D50" s="63">
        <v>4711390587.6878004</v>
      </c>
      <c r="E50" s="63"/>
      <c r="F50" s="63">
        <v>107986.316730632</v>
      </c>
      <c r="G50" s="63"/>
      <c r="H50" s="63"/>
      <c r="I50" s="63"/>
      <c r="J50" s="63">
        <v>301850.971315175</v>
      </c>
      <c r="K50" s="63"/>
      <c r="L50" s="63"/>
      <c r="M50" s="63"/>
      <c r="N50" s="64"/>
      <c r="O50" s="64"/>
      <c r="P50" s="64"/>
    </row>
    <row r="51" spans="1:17" s="1" customFormat="1" ht="77.25" customHeight="1" x14ac:dyDescent="0.15"/>
    <row r="52" spans="1:17" s="1" customFormat="1" ht="43.15" customHeight="1" x14ac:dyDescent="0.15">
      <c r="A52" s="65" t="s">
        <v>25</v>
      </c>
      <c r="B52" s="65"/>
      <c r="C52" s="65"/>
      <c r="D52" s="65"/>
      <c r="E52" s="65"/>
      <c r="F52" s="65"/>
      <c r="G52" s="65"/>
    </row>
    <row r="53" spans="1:17" s="1" customFormat="1" ht="7.5" customHeight="1" x14ac:dyDescent="0.15"/>
    <row r="54" spans="1:17" s="1" customFormat="1" ht="106.15" customHeight="1" x14ac:dyDescent="0.15">
      <c r="A54" s="56" t="s">
        <v>20</v>
      </c>
      <c r="B54" s="56"/>
      <c r="C54" s="56"/>
      <c r="D54" s="56"/>
      <c r="E54" s="56"/>
      <c r="F54" s="56"/>
      <c r="G54" s="56"/>
      <c r="H54" s="56"/>
      <c r="I54" s="56"/>
      <c r="J54" s="56"/>
      <c r="K54" s="56"/>
      <c r="L54" s="56"/>
      <c r="M54" s="56"/>
      <c r="N54" s="56"/>
      <c r="O54" s="56"/>
      <c r="P54" s="56"/>
      <c r="Q54" s="56"/>
    </row>
  </sheetData>
  <mergeCells count="182">
    <mergeCell ref="A1:C1"/>
    <mergeCell ref="A28:C28"/>
    <mergeCell ref="A2:C2"/>
    <mergeCell ref="A52:G52"/>
    <mergeCell ref="A54:Q54"/>
    <mergeCell ref="A4:C4"/>
    <mergeCell ref="D8:F8"/>
    <mergeCell ref="D9:F9"/>
    <mergeCell ref="D10:F10"/>
    <mergeCell ref="D11:F11"/>
    <mergeCell ref="D12:F12"/>
    <mergeCell ref="D13:F13"/>
    <mergeCell ref="D14:F14"/>
    <mergeCell ref="D15:F15"/>
    <mergeCell ref="D17:E17"/>
    <mergeCell ref="D18:E18"/>
    <mergeCell ref="D19:E19"/>
    <mergeCell ref="D20:E20"/>
    <mergeCell ref="D21:E21"/>
    <mergeCell ref="D22:E22"/>
    <mergeCell ref="D23:E23"/>
    <mergeCell ref="D24:E24"/>
    <mergeCell ref="D25:E25"/>
    <mergeCell ref="D26:E26"/>
    <mergeCell ref="D1:F1"/>
    <mergeCell ref="D2:F2"/>
    <mergeCell ref="D41:E41"/>
    <mergeCell ref="D42:E42"/>
    <mergeCell ref="D43:E43"/>
    <mergeCell ref="D44:E44"/>
    <mergeCell ref="D45:E45"/>
    <mergeCell ref="D46:E46"/>
    <mergeCell ref="D47:E47"/>
    <mergeCell ref="D3:F3"/>
    <mergeCell ref="F22:I22"/>
    <mergeCell ref="F23:I23"/>
    <mergeCell ref="F24:I24"/>
    <mergeCell ref="F25:I25"/>
    <mergeCell ref="F26:I26"/>
    <mergeCell ref="F41:I41"/>
    <mergeCell ref="F42:I42"/>
    <mergeCell ref="F43:I43"/>
    <mergeCell ref="F44:I44"/>
    <mergeCell ref="F45:I45"/>
    <mergeCell ref="F46:I46"/>
    <mergeCell ref="F47:I47"/>
    <mergeCell ref="G1:K1"/>
    <mergeCell ref="G2:K2"/>
    <mergeCell ref="D48:E48"/>
    <mergeCell ref="D49:E49"/>
    <mergeCell ref="D50:E50"/>
    <mergeCell ref="D4:F4"/>
    <mergeCell ref="D5:F5"/>
    <mergeCell ref="D6:F6"/>
    <mergeCell ref="D7:F7"/>
    <mergeCell ref="E28:H28"/>
    <mergeCell ref="E29:H29"/>
    <mergeCell ref="E30:H30"/>
    <mergeCell ref="E31:H31"/>
    <mergeCell ref="E32:H32"/>
    <mergeCell ref="E33:H33"/>
    <mergeCell ref="E34:H34"/>
    <mergeCell ref="E35:H35"/>
    <mergeCell ref="E36:H36"/>
    <mergeCell ref="E37:H37"/>
    <mergeCell ref="E38:H38"/>
    <mergeCell ref="E39:H39"/>
    <mergeCell ref="F17:I17"/>
    <mergeCell ref="F18:I18"/>
    <mergeCell ref="F19:I19"/>
    <mergeCell ref="F20:I20"/>
    <mergeCell ref="F21:I21"/>
    <mergeCell ref="F48:I48"/>
    <mergeCell ref="F49:I49"/>
    <mergeCell ref="F50:I50"/>
    <mergeCell ref="G8:K8"/>
    <mergeCell ref="G9:K9"/>
    <mergeCell ref="G10:K10"/>
    <mergeCell ref="G11:K11"/>
    <mergeCell ref="G12:K12"/>
    <mergeCell ref="G13:K13"/>
    <mergeCell ref="G14:K14"/>
    <mergeCell ref="G15:K15"/>
    <mergeCell ref="I32:L32"/>
    <mergeCell ref="I33:L33"/>
    <mergeCell ref="I34:L34"/>
    <mergeCell ref="I35:L35"/>
    <mergeCell ref="I36:L36"/>
    <mergeCell ref="I37:L37"/>
    <mergeCell ref="I38:L38"/>
    <mergeCell ref="I39:L39"/>
    <mergeCell ref="J41:M41"/>
    <mergeCell ref="J42:M42"/>
    <mergeCell ref="J43:M43"/>
    <mergeCell ref="J44:M44"/>
    <mergeCell ref="J45:M45"/>
    <mergeCell ref="O15:R15"/>
    <mergeCell ref="I31:L31"/>
    <mergeCell ref="J17:M17"/>
    <mergeCell ref="J18:M18"/>
    <mergeCell ref="J19:M19"/>
    <mergeCell ref="J20:M20"/>
    <mergeCell ref="J21:M21"/>
    <mergeCell ref="J22:M22"/>
    <mergeCell ref="J23:M23"/>
    <mergeCell ref="J24:M24"/>
    <mergeCell ref="J25:M25"/>
    <mergeCell ref="J26:M26"/>
    <mergeCell ref="M31:O31"/>
    <mergeCell ref="M30:O30"/>
    <mergeCell ref="J47:M47"/>
    <mergeCell ref="J48:M48"/>
    <mergeCell ref="J49:M49"/>
    <mergeCell ref="J50:M50"/>
    <mergeCell ref="L8:N8"/>
    <mergeCell ref="L9:N9"/>
    <mergeCell ref="L10:N10"/>
    <mergeCell ref="L11:N11"/>
    <mergeCell ref="L12:N12"/>
    <mergeCell ref="L13:N13"/>
    <mergeCell ref="L14:N14"/>
    <mergeCell ref="L15:N15"/>
    <mergeCell ref="N49:P49"/>
    <mergeCell ref="M32:O32"/>
    <mergeCell ref="M33:O33"/>
    <mergeCell ref="M34:O34"/>
    <mergeCell ref="M35:O35"/>
    <mergeCell ref="M36:O36"/>
    <mergeCell ref="M37:O37"/>
    <mergeCell ref="M38:O38"/>
    <mergeCell ref="M39:O39"/>
    <mergeCell ref="N50:P50"/>
    <mergeCell ref="O8:R8"/>
    <mergeCell ref="I28:L28"/>
    <mergeCell ref="N24:P24"/>
    <mergeCell ref="N25:P25"/>
    <mergeCell ref="O1:R1"/>
    <mergeCell ref="O2:R2"/>
    <mergeCell ref="O3:R3"/>
    <mergeCell ref="O4:R4"/>
    <mergeCell ref="O5:R5"/>
    <mergeCell ref="O6:R6"/>
    <mergeCell ref="J46:M46"/>
    <mergeCell ref="G3:K3"/>
    <mergeCell ref="G4:K4"/>
    <mergeCell ref="G5:K5"/>
    <mergeCell ref="G6:K6"/>
    <mergeCell ref="G7:K7"/>
    <mergeCell ref="I29:L29"/>
    <mergeCell ref="I30:L30"/>
    <mergeCell ref="N26:P26"/>
    <mergeCell ref="O7:R7"/>
    <mergeCell ref="O9:R9"/>
    <mergeCell ref="O10:R10"/>
    <mergeCell ref="O11:R11"/>
    <mergeCell ref="O12:R12"/>
    <mergeCell ref="O13:R13"/>
    <mergeCell ref="O14:R14"/>
    <mergeCell ref="N41:P41"/>
    <mergeCell ref="N42:P42"/>
    <mergeCell ref="N43:P43"/>
    <mergeCell ref="N44:P44"/>
    <mergeCell ref="N45:P45"/>
    <mergeCell ref="N46:P46"/>
    <mergeCell ref="N47:P47"/>
    <mergeCell ref="N48:P48"/>
    <mergeCell ref="L1:N1"/>
    <mergeCell ref="L2:N2"/>
    <mergeCell ref="L3:N3"/>
    <mergeCell ref="L4:N4"/>
    <mergeCell ref="L5:N5"/>
    <mergeCell ref="L6:N6"/>
    <mergeCell ref="L7:N7"/>
    <mergeCell ref="M28:O28"/>
    <mergeCell ref="M29:O29"/>
    <mergeCell ref="N17:P17"/>
    <mergeCell ref="N18:P18"/>
    <mergeCell ref="N19:P19"/>
    <mergeCell ref="N20:P20"/>
    <mergeCell ref="N21:P21"/>
    <mergeCell ref="N22:P22"/>
    <mergeCell ref="N23:P23"/>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30"/>
  <sheetViews>
    <sheetView workbookViewId="0">
      <selection activeCell="B1" sqref="B1:D1"/>
    </sheetView>
  </sheetViews>
  <sheetFormatPr defaultRowHeight="12.75" x14ac:dyDescent="0.2"/>
  <cols>
    <col min="1" max="1" width="0.140625" customWidth="1"/>
    <col min="2" max="6" width="14.28515625" customWidth="1"/>
    <col min="7" max="7" width="3.85546875" customWidth="1"/>
    <col min="8" max="8" width="9.7109375" customWidth="1"/>
    <col min="9" max="9" width="14.28515625" customWidth="1"/>
    <col min="10" max="10" width="2.85546875" customWidth="1"/>
    <col min="11" max="11" width="1.42578125" customWidth="1"/>
  </cols>
  <sheetData>
    <row r="1" spans="2:9" s="1" customFormat="1" ht="24.6" customHeight="1" x14ac:dyDescent="0.15">
      <c r="B1" s="55" t="s">
        <v>21</v>
      </c>
      <c r="C1" s="55"/>
      <c r="D1" s="55"/>
      <c r="E1" s="28"/>
      <c r="F1" s="28"/>
      <c r="G1" s="28"/>
      <c r="H1" s="28"/>
      <c r="I1" s="28"/>
    </row>
    <row r="2" spans="2:9" s="1" customFormat="1" ht="20.85" customHeight="1" x14ac:dyDescent="0.15">
      <c r="B2" s="55" t="s">
        <v>1</v>
      </c>
      <c r="C2" s="55"/>
      <c r="D2" s="55"/>
      <c r="E2" s="28"/>
      <c r="F2" s="28"/>
      <c r="G2" s="28"/>
      <c r="H2" s="28"/>
      <c r="I2" s="28"/>
    </row>
    <row r="3" spans="2:9" s="1" customFormat="1" ht="21.95" customHeight="1" x14ac:dyDescent="0.15">
      <c r="B3" s="2"/>
      <c r="C3" s="2"/>
      <c r="D3" s="2"/>
      <c r="G3" s="29"/>
      <c r="H3" s="29"/>
    </row>
    <row r="4" spans="2:9" s="1" customFormat="1" ht="21.95" customHeight="1" x14ac:dyDescent="0.15">
      <c r="B4" s="57" t="s">
        <v>2</v>
      </c>
      <c r="C4" s="57"/>
      <c r="D4" s="57"/>
      <c r="E4" s="4"/>
      <c r="F4" s="4"/>
      <c r="G4" s="30"/>
      <c r="H4" s="30"/>
      <c r="I4" s="4"/>
    </row>
    <row r="5" spans="2:9" s="1" customFormat="1" ht="15.95" customHeight="1" x14ac:dyDescent="0.15">
      <c r="B5" s="5"/>
      <c r="C5" s="6"/>
      <c r="D5" s="6"/>
      <c r="E5" s="6"/>
      <c r="F5" s="6"/>
      <c r="G5" s="31"/>
      <c r="H5" s="31"/>
      <c r="I5" s="6"/>
    </row>
    <row r="6" spans="2:9" s="1" customFormat="1" ht="38.450000000000003" customHeight="1" x14ac:dyDescent="0.15">
      <c r="B6" s="8" t="s">
        <v>3</v>
      </c>
      <c r="C6" s="9" t="s">
        <v>4</v>
      </c>
      <c r="D6" s="9" t="s">
        <v>5</v>
      </c>
      <c r="E6" s="9" t="s">
        <v>6</v>
      </c>
      <c r="F6" s="9" t="s">
        <v>7</v>
      </c>
      <c r="G6" s="42" t="s">
        <v>8</v>
      </c>
      <c r="H6" s="42"/>
      <c r="I6" s="10" t="s">
        <v>9</v>
      </c>
    </row>
    <row r="7" spans="2:9" s="1" customFormat="1" ht="24.75" customHeight="1" x14ac:dyDescent="0.15">
      <c r="B7" s="11" t="s">
        <v>26</v>
      </c>
      <c r="C7" s="12"/>
      <c r="D7" s="12"/>
      <c r="E7" s="12"/>
      <c r="F7" s="12"/>
      <c r="G7" s="61"/>
      <c r="H7" s="61"/>
      <c r="I7" s="12"/>
    </row>
    <row r="8" spans="2:9" s="1" customFormat="1" ht="14.45" customHeight="1" x14ac:dyDescent="0.15">
      <c r="B8" s="13" t="s">
        <v>11</v>
      </c>
      <c r="C8" s="14">
        <v>20</v>
      </c>
      <c r="D8" s="15">
        <v>33362</v>
      </c>
      <c r="E8" s="15">
        <v>9526428.4535000008</v>
      </c>
      <c r="F8" s="15">
        <v>1668.1</v>
      </c>
      <c r="G8" s="43">
        <v>285547.28294166998</v>
      </c>
      <c r="H8" s="43"/>
      <c r="I8" s="15">
        <v>10856</v>
      </c>
    </row>
    <row r="9" spans="2:9" s="1" customFormat="1" ht="14.45" customHeight="1" x14ac:dyDescent="0.15">
      <c r="B9" s="13" t="s">
        <v>12</v>
      </c>
      <c r="C9" s="14">
        <v>20</v>
      </c>
      <c r="D9" s="15">
        <v>37225</v>
      </c>
      <c r="E9" s="15">
        <v>11243800.115499999</v>
      </c>
      <c r="F9" s="15">
        <v>1861.25</v>
      </c>
      <c r="G9" s="43">
        <v>302049.700886501</v>
      </c>
      <c r="H9" s="43"/>
      <c r="I9" s="15">
        <v>13016</v>
      </c>
    </row>
    <row r="10" spans="2:9" s="1" customFormat="1" ht="14.45" customHeight="1" x14ac:dyDescent="0.15">
      <c r="B10" s="13" t="s">
        <v>13</v>
      </c>
      <c r="C10" s="14">
        <v>22</v>
      </c>
      <c r="D10" s="15">
        <v>46384</v>
      </c>
      <c r="E10" s="15">
        <v>13308615.543500001</v>
      </c>
      <c r="F10" s="15">
        <v>2108.3636363636401</v>
      </c>
      <c r="G10" s="43">
        <v>286922.54966152098</v>
      </c>
      <c r="H10" s="43"/>
      <c r="I10" s="15">
        <v>19262</v>
      </c>
    </row>
    <row r="11" spans="2:9" s="1" customFormat="1" ht="14.45" customHeight="1" x14ac:dyDescent="0.15">
      <c r="B11" s="13" t="s">
        <v>14</v>
      </c>
      <c r="C11" s="14">
        <v>20</v>
      </c>
      <c r="D11" s="15">
        <v>49882</v>
      </c>
      <c r="E11" s="15">
        <v>14837307.671</v>
      </c>
      <c r="F11" s="15">
        <v>2494.1</v>
      </c>
      <c r="G11" s="43">
        <v>297448.13100918202</v>
      </c>
      <c r="H11" s="43"/>
      <c r="I11" s="15">
        <v>16662</v>
      </c>
    </row>
    <row r="12" spans="2:9" s="1" customFormat="1" ht="14.45" customHeight="1" x14ac:dyDescent="0.15">
      <c r="B12" s="13" t="s">
        <v>15</v>
      </c>
      <c r="C12" s="14">
        <v>19</v>
      </c>
      <c r="D12" s="15">
        <v>46064</v>
      </c>
      <c r="E12" s="15">
        <v>13693077.319499999</v>
      </c>
      <c r="F12" s="15">
        <v>2424.4210526315801</v>
      </c>
      <c r="G12" s="43">
        <v>297262.011972473</v>
      </c>
      <c r="H12" s="43"/>
      <c r="I12" s="15">
        <v>13208</v>
      </c>
    </row>
    <row r="13" spans="2:9" s="1" customFormat="1" ht="14.45" customHeight="1" x14ac:dyDescent="0.15">
      <c r="B13" s="13" t="s">
        <v>16</v>
      </c>
      <c r="C13" s="14">
        <v>21</v>
      </c>
      <c r="D13" s="15">
        <v>35727</v>
      </c>
      <c r="E13" s="15">
        <v>10879634.802999999</v>
      </c>
      <c r="F13" s="15">
        <v>1701.2857142857099</v>
      </c>
      <c r="G13" s="43">
        <v>304521.36487810302</v>
      </c>
      <c r="H13" s="43"/>
      <c r="I13" s="15">
        <v>13634</v>
      </c>
    </row>
    <row r="14" spans="2:9" s="1" customFormat="1" ht="14.45" customHeight="1" x14ac:dyDescent="0.15">
      <c r="B14" s="13" t="s">
        <v>17</v>
      </c>
      <c r="C14" s="14">
        <v>23</v>
      </c>
      <c r="D14" s="15">
        <v>34712</v>
      </c>
      <c r="E14" s="15">
        <v>10607172.081</v>
      </c>
      <c r="F14" s="15">
        <v>1509.21739130435</v>
      </c>
      <c r="G14" s="43">
        <v>305576.51765959902</v>
      </c>
      <c r="H14" s="43"/>
      <c r="I14" s="15">
        <v>13609</v>
      </c>
    </row>
    <row r="15" spans="2:9" s="1" customFormat="1" ht="19.7" customHeight="1" x14ac:dyDescent="0.2">
      <c r="B15" s="16"/>
      <c r="C15" s="17">
        <v>145</v>
      </c>
      <c r="D15" s="18">
        <v>283356</v>
      </c>
      <c r="E15" s="18">
        <v>84096035.987000003</v>
      </c>
      <c r="F15" s="18">
        <v>1966.6768277978999</v>
      </c>
      <c r="G15" s="63">
        <v>297046.79414414999</v>
      </c>
      <c r="H15" s="63"/>
      <c r="I15" s="16"/>
    </row>
    <row r="16" spans="2:9" s="1" customFormat="1" ht="24.95" customHeight="1" x14ac:dyDescent="0.15"/>
    <row r="17" spans="2:11" s="1" customFormat="1" ht="21.95" customHeight="1" x14ac:dyDescent="0.15">
      <c r="B17" s="57" t="s">
        <v>19</v>
      </c>
      <c r="C17" s="57"/>
      <c r="D17" s="57"/>
      <c r="E17" s="4"/>
      <c r="F17" s="4"/>
      <c r="G17" s="30"/>
      <c r="H17" s="30"/>
      <c r="I17" s="4"/>
    </row>
    <row r="18" spans="2:11" s="1" customFormat="1" ht="15.95" customHeight="1" x14ac:dyDescent="0.15">
      <c r="B18" s="5"/>
      <c r="C18" s="6"/>
      <c r="D18" s="6"/>
      <c r="E18" s="6"/>
      <c r="F18" s="6"/>
      <c r="G18" s="31"/>
      <c r="H18" s="31"/>
      <c r="I18" s="6"/>
    </row>
    <row r="19" spans="2:11" s="1" customFormat="1" ht="38.450000000000003" customHeight="1" x14ac:dyDescent="0.15">
      <c r="B19" s="8" t="s">
        <v>3</v>
      </c>
      <c r="C19" s="9" t="s">
        <v>4</v>
      </c>
      <c r="D19" s="9" t="s">
        <v>5</v>
      </c>
      <c r="E19" s="9" t="s">
        <v>6</v>
      </c>
      <c r="F19" s="9" t="s">
        <v>7</v>
      </c>
      <c r="G19" s="42" t="s">
        <v>8</v>
      </c>
      <c r="H19" s="42"/>
      <c r="I19" s="10" t="s">
        <v>9</v>
      </c>
    </row>
    <row r="20" spans="2:11" s="1" customFormat="1" ht="27" customHeight="1" x14ac:dyDescent="0.15">
      <c r="B20" s="11" t="s">
        <v>26</v>
      </c>
      <c r="C20" s="12"/>
      <c r="D20" s="12"/>
      <c r="E20" s="12"/>
      <c r="F20" s="12"/>
      <c r="G20" s="61"/>
      <c r="H20" s="61"/>
      <c r="I20" s="12"/>
    </row>
    <row r="21" spans="2:11" s="1" customFormat="1" ht="14.45" customHeight="1" x14ac:dyDescent="0.15">
      <c r="B21" s="13" t="s">
        <v>11</v>
      </c>
      <c r="C21" s="14">
        <v>20</v>
      </c>
      <c r="D21" s="15">
        <v>32248</v>
      </c>
      <c r="E21" s="15">
        <v>9209535.5445000008</v>
      </c>
      <c r="F21" s="15">
        <v>1612.4</v>
      </c>
      <c r="G21" s="43">
        <v>285584.70430724398</v>
      </c>
      <c r="H21" s="43"/>
      <c r="I21" s="15">
        <v>10856</v>
      </c>
    </row>
    <row r="22" spans="2:11" s="1" customFormat="1" ht="14.45" customHeight="1" x14ac:dyDescent="0.15">
      <c r="B22" s="13" t="s">
        <v>12</v>
      </c>
      <c r="C22" s="14">
        <v>20</v>
      </c>
      <c r="D22" s="15">
        <v>35456</v>
      </c>
      <c r="E22" s="15">
        <v>10708920.192500001</v>
      </c>
      <c r="F22" s="15">
        <v>1772.8</v>
      </c>
      <c r="G22" s="43">
        <v>302034.07582637598</v>
      </c>
      <c r="H22" s="43"/>
      <c r="I22" s="15">
        <v>13016</v>
      </c>
    </row>
    <row r="23" spans="2:11" s="1" customFormat="1" ht="14.45" customHeight="1" x14ac:dyDescent="0.15">
      <c r="B23" s="13" t="s">
        <v>13</v>
      </c>
      <c r="C23" s="14">
        <v>22</v>
      </c>
      <c r="D23" s="15">
        <v>46294</v>
      </c>
      <c r="E23" s="15">
        <v>13283267.3905</v>
      </c>
      <c r="F23" s="15">
        <v>2104.2727272727302</v>
      </c>
      <c r="G23" s="43">
        <v>286932.80750205199</v>
      </c>
      <c r="H23" s="43"/>
      <c r="I23" s="15">
        <v>19262</v>
      </c>
    </row>
    <row r="24" spans="2:11" s="1" customFormat="1" ht="14.45" customHeight="1" x14ac:dyDescent="0.15">
      <c r="B24" s="13" t="s">
        <v>14</v>
      </c>
      <c r="C24" s="14">
        <v>20</v>
      </c>
      <c r="D24" s="15">
        <v>49111</v>
      </c>
      <c r="E24" s="15">
        <v>14606803.005999999</v>
      </c>
      <c r="F24" s="15">
        <v>2455.5500000000002</v>
      </c>
      <c r="G24" s="43">
        <v>297424.26352548302</v>
      </c>
      <c r="H24" s="43"/>
      <c r="I24" s="15">
        <v>16662</v>
      </c>
    </row>
    <row r="25" spans="2:11" s="1" customFormat="1" ht="14.45" customHeight="1" x14ac:dyDescent="0.15">
      <c r="B25" s="13" t="s">
        <v>15</v>
      </c>
      <c r="C25" s="14">
        <v>19</v>
      </c>
      <c r="D25" s="15">
        <v>46004</v>
      </c>
      <c r="E25" s="15">
        <v>13675310.135500001</v>
      </c>
      <c r="F25" s="15">
        <v>2421.2631578947398</v>
      </c>
      <c r="G25" s="43">
        <v>297263.50177158503</v>
      </c>
      <c r="H25" s="43"/>
      <c r="I25" s="15">
        <v>13208</v>
      </c>
    </row>
    <row r="26" spans="2:11" s="1" customFormat="1" ht="14.45" customHeight="1" x14ac:dyDescent="0.15">
      <c r="B26" s="13" t="s">
        <v>16</v>
      </c>
      <c r="C26" s="14">
        <v>21</v>
      </c>
      <c r="D26" s="15">
        <v>35465</v>
      </c>
      <c r="E26" s="15">
        <v>10800490.708000001</v>
      </c>
      <c r="F26" s="15">
        <v>1688.80952380952</v>
      </c>
      <c r="G26" s="43">
        <v>304539.42501057399</v>
      </c>
      <c r="H26" s="43"/>
      <c r="I26" s="15">
        <v>13634</v>
      </c>
    </row>
    <row r="27" spans="2:11" s="1" customFormat="1" ht="14.45" customHeight="1" x14ac:dyDescent="0.15">
      <c r="B27" s="13" t="s">
        <v>17</v>
      </c>
      <c r="C27" s="14">
        <v>23</v>
      </c>
      <c r="D27" s="15">
        <v>34590.5</v>
      </c>
      <c r="E27" s="15">
        <v>10569239.431</v>
      </c>
      <c r="F27" s="15">
        <v>1503.9347826087001</v>
      </c>
      <c r="G27" s="43">
        <v>305553.24239314301</v>
      </c>
      <c r="H27" s="43"/>
      <c r="I27" s="15">
        <v>13609</v>
      </c>
    </row>
    <row r="28" spans="2:11" s="1" customFormat="1" ht="19.7" customHeight="1" x14ac:dyDescent="0.2">
      <c r="B28" s="16"/>
      <c r="C28" s="17">
        <v>145</v>
      </c>
      <c r="D28" s="18">
        <v>279168.5</v>
      </c>
      <c r="E28" s="18">
        <v>82853566.408000007</v>
      </c>
      <c r="F28" s="18">
        <v>1937.00431308367</v>
      </c>
      <c r="G28" s="63">
        <v>297047.43147663702</v>
      </c>
      <c r="H28" s="63"/>
      <c r="I28" s="16"/>
    </row>
    <row r="29" spans="2:11" s="1" customFormat="1" ht="76.7" customHeight="1" x14ac:dyDescent="0.15"/>
    <row r="30" spans="2:11" s="1" customFormat="1" ht="90.6" customHeight="1" x14ac:dyDescent="0.15">
      <c r="B30" s="56" t="s">
        <v>20</v>
      </c>
      <c r="C30" s="56"/>
      <c r="D30" s="56"/>
      <c r="E30" s="56"/>
      <c r="F30" s="56"/>
      <c r="G30" s="56"/>
      <c r="H30" s="56"/>
      <c r="I30" s="56"/>
      <c r="J30" s="56"/>
      <c r="K30" s="56"/>
    </row>
  </sheetData>
  <mergeCells count="32">
    <mergeCell ref="G17:H17"/>
    <mergeCell ref="G22:H22"/>
    <mergeCell ref="B17:D17"/>
    <mergeCell ref="B1:D1"/>
    <mergeCell ref="B30:K30"/>
    <mergeCell ref="B2:D2"/>
    <mergeCell ref="B4:D4"/>
    <mergeCell ref="E1:I1"/>
    <mergeCell ref="E2:I2"/>
    <mergeCell ref="G8:H8"/>
    <mergeCell ref="G9:H9"/>
    <mergeCell ref="G10:H10"/>
    <mergeCell ref="G11:H11"/>
    <mergeCell ref="G12:H12"/>
    <mergeCell ref="G13:H13"/>
    <mergeCell ref="G14:H14"/>
    <mergeCell ref="G15:H15"/>
    <mergeCell ref="G28:H28"/>
    <mergeCell ref="G3:H3"/>
    <mergeCell ref="G4:H4"/>
    <mergeCell ref="G5:H5"/>
    <mergeCell ref="G6:H6"/>
    <mergeCell ref="G7:H7"/>
    <mergeCell ref="G23:H23"/>
    <mergeCell ref="G24:H24"/>
    <mergeCell ref="G25:H25"/>
    <mergeCell ref="G26:H26"/>
    <mergeCell ref="G27:H27"/>
    <mergeCell ref="G18:H18"/>
    <mergeCell ref="G19:H19"/>
    <mergeCell ref="G20:H20"/>
    <mergeCell ref="G21:H21"/>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K30"/>
  <sheetViews>
    <sheetView workbookViewId="0">
      <selection activeCell="B1" sqref="B1:D1"/>
    </sheetView>
  </sheetViews>
  <sheetFormatPr defaultRowHeight="12.75" x14ac:dyDescent="0.2"/>
  <cols>
    <col min="1" max="1" width="0.140625" customWidth="1"/>
    <col min="2" max="5" width="14.28515625" customWidth="1"/>
    <col min="6" max="6" width="6.140625" customWidth="1"/>
    <col min="7" max="7" width="7.5703125" customWidth="1"/>
    <col min="8" max="8" width="14.28515625" customWidth="1"/>
    <col min="9" max="9" width="10.5703125" customWidth="1"/>
    <col min="10" max="10" width="3" customWidth="1"/>
    <col min="11" max="11" width="11" customWidth="1"/>
  </cols>
  <sheetData>
    <row r="1" spans="2:10" s="1" customFormat="1" ht="24.6" customHeight="1" x14ac:dyDescent="0.15">
      <c r="B1" s="55" t="s">
        <v>21</v>
      </c>
      <c r="C1" s="55"/>
      <c r="D1" s="55"/>
      <c r="E1" s="28"/>
      <c r="F1" s="28"/>
      <c r="G1" s="28"/>
      <c r="H1" s="28"/>
      <c r="I1" s="28"/>
      <c r="J1" s="28"/>
    </row>
    <row r="2" spans="2:10" s="1" customFormat="1" ht="21.95" customHeight="1" x14ac:dyDescent="0.15">
      <c r="B2" s="55" t="s">
        <v>1</v>
      </c>
      <c r="C2" s="55"/>
      <c r="D2" s="55"/>
      <c r="E2" s="28"/>
      <c r="F2" s="28"/>
      <c r="G2" s="28"/>
      <c r="H2" s="28"/>
      <c r="I2" s="28"/>
      <c r="J2" s="28"/>
    </row>
    <row r="3" spans="2:10" s="1" customFormat="1" ht="21.95" customHeight="1" x14ac:dyDescent="0.15">
      <c r="B3" s="2"/>
      <c r="C3" s="2"/>
      <c r="D3" s="2"/>
      <c r="F3" s="29"/>
      <c r="G3" s="29"/>
      <c r="I3" s="29"/>
      <c r="J3" s="29"/>
    </row>
    <row r="4" spans="2:10" s="1" customFormat="1" ht="21.95" customHeight="1" x14ac:dyDescent="0.15">
      <c r="B4" s="57" t="s">
        <v>2</v>
      </c>
      <c r="C4" s="57"/>
      <c r="D4" s="57"/>
      <c r="E4" s="4"/>
      <c r="F4" s="30"/>
      <c r="G4" s="30"/>
      <c r="H4" s="4"/>
      <c r="I4" s="30"/>
      <c r="J4" s="30"/>
    </row>
    <row r="5" spans="2:10" s="1" customFormat="1" ht="15.95" customHeight="1" x14ac:dyDescent="0.15">
      <c r="B5" s="5"/>
      <c r="C5" s="6"/>
      <c r="D5" s="6"/>
      <c r="E5" s="6"/>
      <c r="F5" s="31"/>
      <c r="G5" s="31"/>
      <c r="H5" s="6"/>
      <c r="I5" s="31"/>
      <c r="J5" s="31"/>
    </row>
    <row r="6" spans="2:10" s="1" customFormat="1" ht="38.450000000000003" customHeight="1" x14ac:dyDescent="0.15">
      <c r="B6" s="8" t="s">
        <v>3</v>
      </c>
      <c r="C6" s="9" t="s">
        <v>4</v>
      </c>
      <c r="D6" s="9" t="s">
        <v>5</v>
      </c>
      <c r="E6" s="9" t="s">
        <v>6</v>
      </c>
      <c r="F6" s="42" t="s">
        <v>7</v>
      </c>
      <c r="G6" s="42"/>
      <c r="H6" s="9" t="s">
        <v>8</v>
      </c>
      <c r="I6" s="32" t="s">
        <v>9</v>
      </c>
      <c r="J6" s="32"/>
    </row>
    <row r="7" spans="2:10" s="1" customFormat="1" ht="19.149999999999999" customHeight="1" x14ac:dyDescent="0.15">
      <c r="B7" s="11" t="s">
        <v>27</v>
      </c>
      <c r="C7" s="12"/>
      <c r="D7" s="12"/>
      <c r="E7" s="12"/>
      <c r="F7" s="61"/>
      <c r="G7" s="61"/>
      <c r="H7" s="12"/>
      <c r="I7" s="61"/>
      <c r="J7" s="61"/>
    </row>
    <row r="8" spans="2:10" s="1" customFormat="1" ht="14.45" customHeight="1" x14ac:dyDescent="0.15">
      <c r="B8" s="13" t="s">
        <v>11</v>
      </c>
      <c r="C8" s="14">
        <v>20</v>
      </c>
      <c r="D8" s="15">
        <v>6056</v>
      </c>
      <c r="E8" s="15">
        <v>180485.38649999999</v>
      </c>
      <c r="F8" s="43">
        <v>302.8</v>
      </c>
      <c r="G8" s="43"/>
      <c r="H8" s="15">
        <v>29802.738854029099</v>
      </c>
      <c r="I8" s="43">
        <v>677</v>
      </c>
      <c r="J8" s="43"/>
    </row>
    <row r="9" spans="2:10" s="1" customFormat="1" ht="14.45" customHeight="1" x14ac:dyDescent="0.15">
      <c r="B9" s="13" t="s">
        <v>12</v>
      </c>
      <c r="C9" s="14">
        <v>20</v>
      </c>
      <c r="D9" s="15">
        <v>4259</v>
      </c>
      <c r="E9" s="15">
        <v>133672.91250000001</v>
      </c>
      <c r="F9" s="43">
        <v>212.95</v>
      </c>
      <c r="G9" s="43"/>
      <c r="H9" s="15">
        <v>31385.9855599906</v>
      </c>
      <c r="I9" s="43">
        <v>271</v>
      </c>
      <c r="J9" s="43"/>
    </row>
    <row r="10" spans="2:10" s="1" customFormat="1" ht="14.45" customHeight="1" x14ac:dyDescent="0.15">
      <c r="B10" s="13" t="s">
        <v>13</v>
      </c>
      <c r="C10" s="14">
        <v>22</v>
      </c>
      <c r="D10" s="15">
        <v>19231</v>
      </c>
      <c r="E10" s="15">
        <v>574428.68400000001</v>
      </c>
      <c r="F10" s="43">
        <v>874.13636363636397</v>
      </c>
      <c r="G10" s="43"/>
      <c r="H10" s="15">
        <v>29869.933128802499</v>
      </c>
      <c r="I10" s="43">
        <v>1892</v>
      </c>
      <c r="J10" s="43"/>
    </row>
    <row r="11" spans="2:10" s="1" customFormat="1" ht="14.45" customHeight="1" x14ac:dyDescent="0.15">
      <c r="B11" s="13" t="s">
        <v>14</v>
      </c>
      <c r="C11" s="14">
        <v>20</v>
      </c>
      <c r="D11" s="15">
        <v>13290</v>
      </c>
      <c r="E11" s="15">
        <v>409506.36599999998</v>
      </c>
      <c r="F11" s="43">
        <v>664.5</v>
      </c>
      <c r="G11" s="43"/>
      <c r="H11" s="15">
        <v>30813.120090293502</v>
      </c>
      <c r="I11" s="43">
        <v>2416</v>
      </c>
      <c r="J11" s="43"/>
    </row>
    <row r="12" spans="2:10" s="1" customFormat="1" ht="14.45" customHeight="1" x14ac:dyDescent="0.15">
      <c r="B12" s="13" t="s">
        <v>15</v>
      </c>
      <c r="C12" s="14">
        <v>19</v>
      </c>
      <c r="D12" s="15">
        <v>9352</v>
      </c>
      <c r="E12" s="15">
        <v>290285.772</v>
      </c>
      <c r="F12" s="43">
        <v>492.21052631578902</v>
      </c>
      <c r="G12" s="43"/>
      <c r="H12" s="15">
        <v>31039.967065868299</v>
      </c>
      <c r="I12" s="43">
        <v>648</v>
      </c>
      <c r="J12" s="43"/>
    </row>
    <row r="13" spans="2:10" s="1" customFormat="1" ht="14.45" customHeight="1" x14ac:dyDescent="0.15">
      <c r="B13" s="13" t="s">
        <v>16</v>
      </c>
      <c r="C13" s="14">
        <v>21</v>
      </c>
      <c r="D13" s="15">
        <v>7258</v>
      </c>
      <c r="E13" s="15">
        <v>226421.2715</v>
      </c>
      <c r="F13" s="43">
        <v>345.61904761904799</v>
      </c>
      <c r="G13" s="43"/>
      <c r="H13" s="15">
        <v>31196.0969275282</v>
      </c>
      <c r="I13" s="43">
        <v>1642</v>
      </c>
      <c r="J13" s="43"/>
    </row>
    <row r="14" spans="2:10" s="1" customFormat="1" ht="14.45" customHeight="1" x14ac:dyDescent="0.15">
      <c r="B14" s="13" t="s">
        <v>17</v>
      </c>
      <c r="C14" s="14">
        <v>23</v>
      </c>
      <c r="D14" s="15">
        <v>4721</v>
      </c>
      <c r="E14" s="15">
        <v>150741.9425</v>
      </c>
      <c r="F14" s="43">
        <v>205.26086956521701</v>
      </c>
      <c r="G14" s="43"/>
      <c r="H14" s="15">
        <v>31930.087375555999</v>
      </c>
      <c r="I14" s="43">
        <v>346</v>
      </c>
      <c r="J14" s="43"/>
    </row>
    <row r="15" spans="2:10" s="1" customFormat="1" ht="19.7" customHeight="1" x14ac:dyDescent="0.2">
      <c r="B15" s="16"/>
      <c r="C15" s="17">
        <v>145</v>
      </c>
      <c r="D15" s="18">
        <v>64167</v>
      </c>
      <c r="E15" s="18">
        <v>1965542.335</v>
      </c>
      <c r="F15" s="63">
        <v>442.49668673377403</v>
      </c>
      <c r="G15" s="63"/>
      <c r="H15" s="18">
        <v>30862.561286009699</v>
      </c>
      <c r="I15" s="64"/>
      <c r="J15" s="64"/>
    </row>
    <row r="16" spans="2:10" s="1" customFormat="1" ht="24.95" customHeight="1" x14ac:dyDescent="0.15"/>
    <row r="17" spans="2:11" s="1" customFormat="1" ht="21.95" customHeight="1" x14ac:dyDescent="0.15">
      <c r="B17" s="57" t="s">
        <v>19</v>
      </c>
      <c r="C17" s="57"/>
      <c r="D17" s="57"/>
      <c r="E17" s="4"/>
      <c r="F17" s="30"/>
      <c r="G17" s="30"/>
      <c r="H17" s="4"/>
      <c r="I17" s="30"/>
      <c r="J17" s="30"/>
    </row>
    <row r="18" spans="2:11" s="1" customFormat="1" ht="15.95" customHeight="1" x14ac:dyDescent="0.15">
      <c r="B18" s="5"/>
      <c r="C18" s="6"/>
      <c r="D18" s="6"/>
      <c r="E18" s="6"/>
      <c r="F18" s="31"/>
      <c r="G18" s="31"/>
      <c r="H18" s="6"/>
      <c r="I18" s="31"/>
      <c r="J18" s="31"/>
    </row>
    <row r="19" spans="2:11" s="1" customFormat="1" ht="38.450000000000003" customHeight="1" x14ac:dyDescent="0.15">
      <c r="B19" s="8" t="s">
        <v>3</v>
      </c>
      <c r="C19" s="9" t="s">
        <v>4</v>
      </c>
      <c r="D19" s="9" t="s">
        <v>5</v>
      </c>
      <c r="E19" s="9" t="s">
        <v>6</v>
      </c>
      <c r="F19" s="42" t="s">
        <v>7</v>
      </c>
      <c r="G19" s="42"/>
      <c r="H19" s="9" t="s">
        <v>8</v>
      </c>
      <c r="I19" s="32" t="s">
        <v>9</v>
      </c>
      <c r="J19" s="32"/>
    </row>
    <row r="20" spans="2:11" s="1" customFormat="1" ht="19.149999999999999" customHeight="1" x14ac:dyDescent="0.15">
      <c r="B20" s="11" t="s">
        <v>27</v>
      </c>
      <c r="C20" s="12"/>
      <c r="D20" s="12"/>
      <c r="E20" s="12"/>
      <c r="F20" s="61"/>
      <c r="G20" s="61"/>
      <c r="H20" s="12"/>
      <c r="I20" s="61"/>
      <c r="J20" s="61"/>
    </row>
    <row r="21" spans="2:11" s="1" customFormat="1" ht="14.45" customHeight="1" x14ac:dyDescent="0.15">
      <c r="B21" s="13" t="s">
        <v>11</v>
      </c>
      <c r="C21" s="14">
        <v>20</v>
      </c>
      <c r="D21" s="15">
        <v>6056</v>
      </c>
      <c r="E21" s="15">
        <v>180485.38649999999</v>
      </c>
      <c r="F21" s="43">
        <v>302.8</v>
      </c>
      <c r="G21" s="43"/>
      <c r="H21" s="15">
        <v>29802.738854029099</v>
      </c>
      <c r="I21" s="66">
        <v>677</v>
      </c>
      <c r="J21" s="66"/>
    </row>
    <row r="22" spans="2:11" s="1" customFormat="1" ht="14.45" customHeight="1" x14ac:dyDescent="0.15">
      <c r="B22" s="13" t="s">
        <v>12</v>
      </c>
      <c r="C22" s="14">
        <v>20</v>
      </c>
      <c r="D22" s="15">
        <v>4259</v>
      </c>
      <c r="E22" s="15">
        <v>133672.91250000001</v>
      </c>
      <c r="F22" s="43">
        <v>212.95</v>
      </c>
      <c r="G22" s="43"/>
      <c r="H22" s="15">
        <v>31385.9855599906</v>
      </c>
      <c r="I22" s="66">
        <v>271</v>
      </c>
      <c r="J22" s="66"/>
    </row>
    <row r="23" spans="2:11" s="1" customFormat="1" ht="14.45" customHeight="1" x14ac:dyDescent="0.15">
      <c r="B23" s="13" t="s">
        <v>13</v>
      </c>
      <c r="C23" s="14">
        <v>22</v>
      </c>
      <c r="D23" s="15">
        <v>19231</v>
      </c>
      <c r="E23" s="15">
        <v>574428.68400000001</v>
      </c>
      <c r="F23" s="43">
        <v>874.13636363636397</v>
      </c>
      <c r="G23" s="43"/>
      <c r="H23" s="15">
        <v>29869.933128802499</v>
      </c>
      <c r="I23" s="66">
        <v>1892</v>
      </c>
      <c r="J23" s="66"/>
    </row>
    <row r="24" spans="2:11" s="1" customFormat="1" ht="14.45" customHeight="1" x14ac:dyDescent="0.15">
      <c r="B24" s="13" t="s">
        <v>14</v>
      </c>
      <c r="C24" s="14">
        <v>20</v>
      </c>
      <c r="D24" s="15">
        <v>13290</v>
      </c>
      <c r="E24" s="15">
        <v>409506.36599999998</v>
      </c>
      <c r="F24" s="43">
        <v>664.5</v>
      </c>
      <c r="G24" s="43"/>
      <c r="H24" s="15">
        <v>30813.120090293502</v>
      </c>
      <c r="I24" s="66">
        <v>2416</v>
      </c>
      <c r="J24" s="66"/>
    </row>
    <row r="25" spans="2:11" s="1" customFormat="1" ht="14.45" customHeight="1" x14ac:dyDescent="0.15">
      <c r="B25" s="13" t="s">
        <v>15</v>
      </c>
      <c r="C25" s="14">
        <v>19</v>
      </c>
      <c r="D25" s="15">
        <v>9352</v>
      </c>
      <c r="E25" s="15">
        <v>290285.772</v>
      </c>
      <c r="F25" s="43">
        <v>492.21052631578902</v>
      </c>
      <c r="G25" s="43"/>
      <c r="H25" s="15">
        <v>31039.967065868299</v>
      </c>
      <c r="I25" s="66">
        <v>648</v>
      </c>
      <c r="J25" s="66"/>
    </row>
    <row r="26" spans="2:11" s="1" customFormat="1" ht="14.45" customHeight="1" x14ac:dyDescent="0.15">
      <c r="B26" s="13" t="s">
        <v>16</v>
      </c>
      <c r="C26" s="14">
        <v>21</v>
      </c>
      <c r="D26" s="15">
        <v>7258</v>
      </c>
      <c r="E26" s="15">
        <v>226421.2715</v>
      </c>
      <c r="F26" s="43">
        <v>345.61904761904799</v>
      </c>
      <c r="G26" s="43"/>
      <c r="H26" s="15">
        <v>31196.0969275282</v>
      </c>
      <c r="I26" s="66">
        <v>1642</v>
      </c>
      <c r="J26" s="66"/>
    </row>
    <row r="27" spans="2:11" s="1" customFormat="1" ht="14.45" customHeight="1" x14ac:dyDescent="0.15">
      <c r="B27" s="13" t="s">
        <v>17</v>
      </c>
      <c r="C27" s="14">
        <v>23</v>
      </c>
      <c r="D27" s="15">
        <v>4721</v>
      </c>
      <c r="E27" s="15">
        <v>150741.9425</v>
      </c>
      <c r="F27" s="43">
        <v>205.26086956521701</v>
      </c>
      <c r="G27" s="43"/>
      <c r="H27" s="15">
        <v>31930.087375555999</v>
      </c>
      <c r="I27" s="66">
        <v>346</v>
      </c>
      <c r="J27" s="66"/>
    </row>
    <row r="28" spans="2:11" s="1" customFormat="1" ht="19.7" customHeight="1" x14ac:dyDescent="0.2">
      <c r="B28" s="16"/>
      <c r="C28" s="17">
        <v>145</v>
      </c>
      <c r="D28" s="18">
        <v>64167</v>
      </c>
      <c r="E28" s="18">
        <v>1965542.335</v>
      </c>
      <c r="F28" s="63">
        <v>442.49668673377403</v>
      </c>
      <c r="G28" s="63"/>
      <c r="H28" s="18">
        <v>30862.561286009699</v>
      </c>
      <c r="I28" s="64"/>
      <c r="J28" s="64"/>
    </row>
    <row r="29" spans="2:11" s="1" customFormat="1" ht="89.1" customHeight="1" x14ac:dyDescent="0.15"/>
    <row r="30" spans="2:11" s="1" customFormat="1" ht="90.6" customHeight="1" x14ac:dyDescent="0.15">
      <c r="B30" s="56" t="s">
        <v>20</v>
      </c>
      <c r="C30" s="56"/>
      <c r="D30" s="56"/>
      <c r="E30" s="56"/>
      <c r="F30" s="56"/>
      <c r="G30" s="56"/>
      <c r="H30" s="56"/>
      <c r="I30" s="56"/>
      <c r="J30" s="56"/>
      <c r="K30" s="56"/>
    </row>
  </sheetData>
  <mergeCells count="57">
    <mergeCell ref="B17:D17"/>
    <mergeCell ref="B1:D1"/>
    <mergeCell ref="B30:K30"/>
    <mergeCell ref="B2:D2"/>
    <mergeCell ref="B4:D4"/>
    <mergeCell ref="E1:J1"/>
    <mergeCell ref="E2:J2"/>
    <mergeCell ref="F8:G8"/>
    <mergeCell ref="F9:G9"/>
    <mergeCell ref="F10:G10"/>
    <mergeCell ref="F11:G11"/>
    <mergeCell ref="F12:G12"/>
    <mergeCell ref="F13:G13"/>
    <mergeCell ref="F14:G14"/>
    <mergeCell ref="F15:G15"/>
    <mergeCell ref="F17:G17"/>
    <mergeCell ref="F28:G28"/>
    <mergeCell ref="F3:G3"/>
    <mergeCell ref="F4:G4"/>
    <mergeCell ref="F5:G5"/>
    <mergeCell ref="F6:G6"/>
    <mergeCell ref="F7:G7"/>
    <mergeCell ref="F23:G23"/>
    <mergeCell ref="F24:G24"/>
    <mergeCell ref="F25:G25"/>
    <mergeCell ref="F26:G26"/>
    <mergeCell ref="F27:G27"/>
    <mergeCell ref="F18:G18"/>
    <mergeCell ref="F19:G19"/>
    <mergeCell ref="F20:G20"/>
    <mergeCell ref="F21:G21"/>
    <mergeCell ref="F22:G22"/>
    <mergeCell ref="I8:J8"/>
    <mergeCell ref="I9:J9"/>
    <mergeCell ref="I10:J10"/>
    <mergeCell ref="I11:J11"/>
    <mergeCell ref="I12:J12"/>
    <mergeCell ref="I13:J13"/>
    <mergeCell ref="I14:J14"/>
    <mergeCell ref="I15:J15"/>
    <mergeCell ref="I17:J17"/>
    <mergeCell ref="I28:J28"/>
    <mergeCell ref="I23:J23"/>
    <mergeCell ref="I24:J24"/>
    <mergeCell ref="I25:J25"/>
    <mergeCell ref="I26:J26"/>
    <mergeCell ref="I27:J27"/>
    <mergeCell ref="I18:J18"/>
    <mergeCell ref="I19:J19"/>
    <mergeCell ref="I20:J20"/>
    <mergeCell ref="I21:J21"/>
    <mergeCell ref="I22:J22"/>
    <mergeCell ref="I3:J3"/>
    <mergeCell ref="I4:J4"/>
    <mergeCell ref="I5:J5"/>
    <mergeCell ref="I6:J6"/>
    <mergeCell ref="I7:J7"/>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R30"/>
  <sheetViews>
    <sheetView workbookViewId="0">
      <selection activeCell="B1" sqref="B1:F1"/>
    </sheetView>
  </sheetViews>
  <sheetFormatPr defaultRowHeight="12.75" x14ac:dyDescent="0.2"/>
  <cols>
    <col min="1" max="1" width="0.140625" customWidth="1"/>
    <col min="2" max="2" width="24.7109375" customWidth="1"/>
    <col min="3" max="3" width="0" hidden="1" customWidth="1"/>
    <col min="4" max="4" width="13.5703125" customWidth="1"/>
    <col min="5" max="5" width="0.28515625" customWidth="1"/>
    <col min="6" max="6" width="15.28515625" customWidth="1"/>
    <col min="7" max="7" width="0.28515625" customWidth="1"/>
    <col min="8" max="8" width="14.7109375" customWidth="1"/>
    <col min="9" max="9" width="0.28515625" customWidth="1"/>
    <col min="10" max="10" width="8.85546875" customWidth="1"/>
    <col min="11" max="11" width="3.7109375" customWidth="1"/>
    <col min="12" max="12" width="0.28515625" customWidth="1"/>
    <col min="13" max="13" width="15.28515625" customWidth="1"/>
    <col min="14" max="14" width="0.28515625" customWidth="1"/>
    <col min="15" max="15" width="12.5703125" customWidth="1"/>
    <col min="16" max="16" width="0" hidden="1" customWidth="1"/>
    <col min="17" max="18" width="0.140625" customWidth="1"/>
  </cols>
  <sheetData>
    <row r="1" spans="2:15" s="1" customFormat="1" ht="24.6" customHeight="1" x14ac:dyDescent="0.15">
      <c r="B1" s="55" t="s">
        <v>28</v>
      </c>
      <c r="C1" s="55"/>
      <c r="D1" s="55"/>
      <c r="E1" s="55"/>
      <c r="F1" s="55"/>
      <c r="G1" s="28"/>
      <c r="H1" s="28"/>
      <c r="I1" s="28"/>
      <c r="J1" s="28"/>
      <c r="K1" s="28"/>
      <c r="L1" s="28"/>
      <c r="M1" s="28"/>
      <c r="N1" s="28"/>
      <c r="O1" s="28"/>
    </row>
    <row r="2" spans="2:15" s="1" customFormat="1" ht="21.95" customHeight="1" x14ac:dyDescent="0.15">
      <c r="B2" s="55" t="s">
        <v>1</v>
      </c>
      <c r="C2" s="55"/>
      <c r="D2" s="55"/>
      <c r="E2" s="55"/>
      <c r="F2" s="55"/>
      <c r="G2" s="28"/>
      <c r="H2" s="28"/>
      <c r="I2" s="28"/>
      <c r="J2" s="28"/>
      <c r="K2" s="28"/>
      <c r="L2" s="28"/>
      <c r="M2" s="28"/>
      <c r="N2" s="28"/>
      <c r="O2" s="28"/>
    </row>
    <row r="3" spans="2:15" s="1" customFormat="1" ht="21.95" customHeight="1" x14ac:dyDescent="0.15">
      <c r="B3" s="46"/>
      <c r="C3" s="46"/>
      <c r="D3" s="2"/>
      <c r="E3" s="46"/>
      <c r="F3" s="46"/>
      <c r="G3" s="29"/>
      <c r="H3" s="29"/>
      <c r="I3" s="29"/>
      <c r="J3" s="29"/>
      <c r="K3" s="29"/>
      <c r="L3" s="29"/>
      <c r="M3" s="29"/>
      <c r="N3" s="29"/>
      <c r="O3" s="29"/>
    </row>
    <row r="4" spans="2:15" s="1" customFormat="1" ht="21.95" customHeight="1" x14ac:dyDescent="0.15">
      <c r="B4" s="57" t="s">
        <v>2</v>
      </c>
      <c r="C4" s="57"/>
      <c r="D4" s="57"/>
      <c r="E4" s="57"/>
      <c r="F4" s="57"/>
      <c r="G4" s="30"/>
      <c r="H4" s="30"/>
      <c r="I4" s="30"/>
      <c r="J4" s="30"/>
      <c r="K4" s="30"/>
      <c r="L4" s="30"/>
      <c r="M4" s="30"/>
      <c r="N4" s="30"/>
      <c r="O4" s="30"/>
    </row>
    <row r="5" spans="2:15" s="1" customFormat="1" ht="15.95" customHeight="1" x14ac:dyDescent="0.15">
      <c r="B5" s="58"/>
      <c r="C5" s="58"/>
      <c r="D5" s="6"/>
      <c r="E5" s="31"/>
      <c r="F5" s="31"/>
      <c r="G5" s="31"/>
      <c r="H5" s="31"/>
      <c r="I5" s="31"/>
      <c r="J5" s="31"/>
      <c r="K5" s="31"/>
      <c r="L5" s="31"/>
      <c r="M5" s="31"/>
      <c r="N5" s="31"/>
      <c r="O5" s="31"/>
    </row>
    <row r="6" spans="2:15" s="1" customFormat="1" ht="38.450000000000003" customHeight="1" x14ac:dyDescent="0.15">
      <c r="B6" s="59" t="s">
        <v>3</v>
      </c>
      <c r="C6" s="59"/>
      <c r="D6" s="9" t="s">
        <v>4</v>
      </c>
      <c r="E6" s="42" t="s">
        <v>5</v>
      </c>
      <c r="F6" s="42"/>
      <c r="G6" s="42" t="s">
        <v>6</v>
      </c>
      <c r="H6" s="42"/>
      <c r="I6" s="42" t="s">
        <v>7</v>
      </c>
      <c r="J6" s="42"/>
      <c r="K6" s="42"/>
      <c r="L6" s="42" t="s">
        <v>8</v>
      </c>
      <c r="M6" s="42"/>
      <c r="N6" s="32" t="s">
        <v>9</v>
      </c>
      <c r="O6" s="32"/>
    </row>
    <row r="7" spans="2:15" s="1" customFormat="1" ht="27.2" customHeight="1" x14ac:dyDescent="0.15">
      <c r="B7" s="67" t="s">
        <v>29</v>
      </c>
      <c r="C7" s="67"/>
      <c r="D7" s="12"/>
      <c r="E7" s="61"/>
      <c r="F7" s="61"/>
      <c r="G7" s="61"/>
      <c r="H7" s="61"/>
      <c r="I7" s="61"/>
      <c r="J7" s="61"/>
      <c r="K7" s="61"/>
      <c r="L7" s="61"/>
      <c r="M7" s="61"/>
      <c r="N7" s="61"/>
      <c r="O7" s="61"/>
    </row>
    <row r="8" spans="2:15" s="1" customFormat="1" ht="14.85" customHeight="1" x14ac:dyDescent="0.15">
      <c r="B8" s="53" t="s">
        <v>11</v>
      </c>
      <c r="C8" s="53"/>
      <c r="D8" s="14">
        <v>20</v>
      </c>
      <c r="E8" s="43">
        <v>5891</v>
      </c>
      <c r="F8" s="43"/>
      <c r="G8" s="43">
        <v>177975.7046</v>
      </c>
      <c r="H8" s="43"/>
      <c r="I8" s="43">
        <v>294.55</v>
      </c>
      <c r="J8" s="43"/>
      <c r="K8" s="43"/>
      <c r="L8" s="43">
        <v>30211.458937362098</v>
      </c>
      <c r="M8" s="43"/>
      <c r="N8" s="43">
        <v>1459</v>
      </c>
      <c r="O8" s="43"/>
    </row>
    <row r="9" spans="2:15" s="1" customFormat="1" ht="14.85" customHeight="1" x14ac:dyDescent="0.15">
      <c r="B9" s="53" t="s">
        <v>12</v>
      </c>
      <c r="C9" s="53"/>
      <c r="D9" s="14">
        <v>20</v>
      </c>
      <c r="E9" s="43">
        <v>216818</v>
      </c>
      <c r="F9" s="43"/>
      <c r="G9" s="43">
        <v>524425.47212002706</v>
      </c>
      <c r="H9" s="43"/>
      <c r="I9" s="43">
        <v>10840.9</v>
      </c>
      <c r="J9" s="43"/>
      <c r="K9" s="43"/>
      <c r="L9" s="43">
        <v>2418.7358619673</v>
      </c>
      <c r="M9" s="43"/>
      <c r="N9" s="43">
        <v>658177</v>
      </c>
      <c r="O9" s="43"/>
    </row>
    <row r="10" spans="2:15" s="1" customFormat="1" ht="14.85" customHeight="1" x14ac:dyDescent="0.15">
      <c r="B10" s="53" t="s">
        <v>13</v>
      </c>
      <c r="C10" s="53"/>
      <c r="D10" s="14">
        <v>22</v>
      </c>
      <c r="E10" s="43">
        <v>1830928</v>
      </c>
      <c r="F10" s="43"/>
      <c r="G10" s="43">
        <v>2208672.7296380298</v>
      </c>
      <c r="H10" s="43"/>
      <c r="I10" s="43">
        <v>83224</v>
      </c>
      <c r="J10" s="43"/>
      <c r="K10" s="43"/>
      <c r="L10" s="43">
        <v>1206.31326280336</v>
      </c>
      <c r="M10" s="43"/>
      <c r="N10" s="43">
        <v>2021</v>
      </c>
      <c r="O10" s="43"/>
    </row>
    <row r="11" spans="2:15" s="1" customFormat="1" ht="14.85" customHeight="1" x14ac:dyDescent="0.15">
      <c r="B11" s="53" t="s">
        <v>14</v>
      </c>
      <c r="C11" s="53"/>
      <c r="D11" s="14">
        <v>20</v>
      </c>
      <c r="E11" s="43">
        <v>4685</v>
      </c>
      <c r="F11" s="43"/>
      <c r="G11" s="43">
        <v>138401.00880000001</v>
      </c>
      <c r="H11" s="43"/>
      <c r="I11" s="43">
        <v>234.25</v>
      </c>
      <c r="J11" s="43"/>
      <c r="K11" s="43"/>
      <c r="L11" s="43">
        <v>29541.303906083202</v>
      </c>
      <c r="M11" s="43"/>
      <c r="N11" s="43">
        <v>1296</v>
      </c>
      <c r="O11" s="43"/>
    </row>
    <row r="12" spans="2:15" s="1" customFormat="1" ht="14.85" customHeight="1" x14ac:dyDescent="0.15">
      <c r="B12" s="53" t="s">
        <v>15</v>
      </c>
      <c r="C12" s="53"/>
      <c r="D12" s="14">
        <v>19</v>
      </c>
      <c r="E12" s="43">
        <v>1625</v>
      </c>
      <c r="F12" s="43"/>
      <c r="G12" s="43">
        <v>48273.353750000002</v>
      </c>
      <c r="H12" s="43"/>
      <c r="I12" s="43">
        <v>85.526315789473699</v>
      </c>
      <c r="J12" s="43"/>
      <c r="K12" s="43"/>
      <c r="L12" s="43">
        <v>29706.679230769201</v>
      </c>
      <c r="M12" s="43"/>
      <c r="N12" s="43">
        <v>1691</v>
      </c>
      <c r="O12" s="43"/>
    </row>
    <row r="13" spans="2:15" s="1" customFormat="1" ht="14.85" customHeight="1" x14ac:dyDescent="0.15">
      <c r="B13" s="53" t="s">
        <v>16</v>
      </c>
      <c r="C13" s="53"/>
      <c r="D13" s="14">
        <v>21</v>
      </c>
      <c r="E13" s="43">
        <v>7284</v>
      </c>
      <c r="F13" s="43"/>
      <c r="G13" s="43">
        <v>216708.66403000001</v>
      </c>
      <c r="H13" s="43"/>
      <c r="I13" s="43">
        <v>346.857142857143</v>
      </c>
      <c r="J13" s="43"/>
      <c r="K13" s="43"/>
      <c r="L13" s="43">
        <v>29751.326747666099</v>
      </c>
      <c r="M13" s="43"/>
      <c r="N13" s="43">
        <v>1493</v>
      </c>
      <c r="O13" s="43"/>
    </row>
    <row r="14" spans="2:15" s="1" customFormat="1" ht="14.85" customHeight="1" x14ac:dyDescent="0.15">
      <c r="B14" s="53" t="s">
        <v>17</v>
      </c>
      <c r="C14" s="53"/>
      <c r="D14" s="14">
        <v>23</v>
      </c>
      <c r="E14" s="43">
        <v>3863</v>
      </c>
      <c r="F14" s="43"/>
      <c r="G14" s="43">
        <v>96952.853919999994</v>
      </c>
      <c r="H14" s="43"/>
      <c r="I14" s="43">
        <v>167.95652173913001</v>
      </c>
      <c r="J14" s="43"/>
      <c r="K14" s="43"/>
      <c r="L14" s="43">
        <v>25097.8135956511</v>
      </c>
      <c r="M14" s="43"/>
      <c r="N14" s="43">
        <v>2408</v>
      </c>
      <c r="O14" s="43"/>
    </row>
    <row r="15" spans="2:15" s="1" customFormat="1" ht="19.7" customHeight="1" x14ac:dyDescent="0.2">
      <c r="B15" s="64"/>
      <c r="C15" s="64"/>
      <c r="D15" s="17">
        <v>145</v>
      </c>
      <c r="E15" s="63">
        <v>2071094</v>
      </c>
      <c r="F15" s="63"/>
      <c r="G15" s="63">
        <v>3411409.7868580599</v>
      </c>
      <c r="H15" s="63"/>
      <c r="I15" s="63">
        <v>13599.1485686265</v>
      </c>
      <c r="J15" s="63"/>
      <c r="K15" s="63"/>
      <c r="L15" s="63">
        <v>21133.3759346146</v>
      </c>
      <c r="M15" s="63"/>
      <c r="N15" s="64"/>
      <c r="O15" s="64"/>
    </row>
    <row r="16" spans="2:15" s="1" customFormat="1" ht="24.95" customHeight="1" x14ac:dyDescent="0.15"/>
    <row r="17" spans="2:18" s="1" customFormat="1" ht="21.95" customHeight="1" x14ac:dyDescent="0.15">
      <c r="B17" s="57" t="s">
        <v>19</v>
      </c>
      <c r="C17" s="57"/>
      <c r="D17" s="57"/>
      <c r="E17" s="57"/>
      <c r="F17" s="57"/>
      <c r="G17" s="57"/>
      <c r="H17" s="30"/>
      <c r="I17" s="30"/>
      <c r="J17" s="30"/>
      <c r="K17" s="30"/>
      <c r="L17" s="30"/>
      <c r="M17" s="30"/>
      <c r="N17" s="30"/>
      <c r="O17" s="30"/>
      <c r="P17" s="30"/>
      <c r="Q17" s="30"/>
    </row>
    <row r="18" spans="2:18" s="1" customFormat="1" ht="15.95" customHeight="1" x14ac:dyDescent="0.15">
      <c r="B18" s="5"/>
      <c r="C18" s="31"/>
      <c r="D18" s="31"/>
      <c r="E18" s="31"/>
      <c r="F18" s="31"/>
      <c r="G18" s="31"/>
      <c r="H18" s="31"/>
      <c r="I18" s="31"/>
      <c r="J18" s="31"/>
      <c r="K18" s="31"/>
      <c r="L18" s="31"/>
      <c r="M18" s="31"/>
      <c r="N18" s="31"/>
      <c r="O18" s="31"/>
      <c r="P18" s="31"/>
      <c r="Q18" s="31"/>
    </row>
    <row r="19" spans="2:18" s="1" customFormat="1" ht="38.450000000000003" customHeight="1" x14ac:dyDescent="0.15">
      <c r="B19" s="8" t="s">
        <v>3</v>
      </c>
      <c r="C19" s="42" t="s">
        <v>4</v>
      </c>
      <c r="D19" s="42"/>
      <c r="E19" s="42"/>
      <c r="F19" s="42" t="s">
        <v>5</v>
      </c>
      <c r="G19" s="42"/>
      <c r="H19" s="42" t="s">
        <v>6</v>
      </c>
      <c r="I19" s="42"/>
      <c r="J19" s="42" t="s">
        <v>7</v>
      </c>
      <c r="K19" s="42"/>
      <c r="L19" s="42"/>
      <c r="M19" s="42" t="s">
        <v>8</v>
      </c>
      <c r="N19" s="42"/>
      <c r="O19" s="32" t="s">
        <v>9</v>
      </c>
      <c r="P19" s="32"/>
      <c r="Q19" s="32"/>
    </row>
    <row r="20" spans="2:18" s="1" customFormat="1" ht="26.1" customHeight="1" x14ac:dyDescent="0.15">
      <c r="B20" s="11" t="s">
        <v>29</v>
      </c>
      <c r="C20" s="61"/>
      <c r="D20" s="61"/>
      <c r="E20" s="61"/>
      <c r="F20" s="61"/>
      <c r="G20" s="61"/>
      <c r="H20" s="61"/>
      <c r="I20" s="61"/>
      <c r="J20" s="61"/>
      <c r="K20" s="61"/>
      <c r="L20" s="61"/>
      <c r="M20" s="61"/>
      <c r="N20" s="61"/>
      <c r="O20" s="61"/>
      <c r="P20" s="61"/>
      <c r="Q20" s="61"/>
    </row>
    <row r="21" spans="2:18" s="1" customFormat="1" ht="15.4" customHeight="1" x14ac:dyDescent="0.15">
      <c r="B21" s="13" t="s">
        <v>11</v>
      </c>
      <c r="C21" s="48">
        <v>20</v>
      </c>
      <c r="D21" s="48"/>
      <c r="E21" s="48"/>
      <c r="F21" s="43">
        <v>5891</v>
      </c>
      <c r="G21" s="43"/>
      <c r="H21" s="43">
        <v>177975.7046</v>
      </c>
      <c r="I21" s="43"/>
      <c r="J21" s="43">
        <v>294.55</v>
      </c>
      <c r="K21" s="43"/>
      <c r="L21" s="43"/>
      <c r="M21" s="43">
        <v>30211.458937362098</v>
      </c>
      <c r="N21" s="43"/>
      <c r="O21" s="66">
        <v>1459</v>
      </c>
      <c r="P21" s="66"/>
      <c r="Q21" s="66"/>
    </row>
    <row r="22" spans="2:18" s="1" customFormat="1" ht="15.4" customHeight="1" x14ac:dyDescent="0.15">
      <c r="B22" s="13" t="s">
        <v>12</v>
      </c>
      <c r="C22" s="48">
        <v>20</v>
      </c>
      <c r="D22" s="48"/>
      <c r="E22" s="48"/>
      <c r="F22" s="43">
        <v>216818</v>
      </c>
      <c r="G22" s="43"/>
      <c r="H22" s="43">
        <v>524425.47212002706</v>
      </c>
      <c r="I22" s="43"/>
      <c r="J22" s="43">
        <v>10840.9</v>
      </c>
      <c r="K22" s="43"/>
      <c r="L22" s="43"/>
      <c r="M22" s="43">
        <v>2418.7358619673</v>
      </c>
      <c r="N22" s="43"/>
      <c r="O22" s="66">
        <v>658177</v>
      </c>
      <c r="P22" s="66"/>
      <c r="Q22" s="66"/>
    </row>
    <row r="23" spans="2:18" s="1" customFormat="1" ht="15.4" customHeight="1" x14ac:dyDescent="0.15">
      <c r="B23" s="13" t="s">
        <v>13</v>
      </c>
      <c r="C23" s="48">
        <v>22</v>
      </c>
      <c r="D23" s="48"/>
      <c r="E23" s="48"/>
      <c r="F23" s="43">
        <v>1830928</v>
      </c>
      <c r="G23" s="43"/>
      <c r="H23" s="43">
        <v>2208672.7296380298</v>
      </c>
      <c r="I23" s="43"/>
      <c r="J23" s="43">
        <v>83224</v>
      </c>
      <c r="K23" s="43"/>
      <c r="L23" s="43"/>
      <c r="M23" s="43">
        <v>1206.31326280336</v>
      </c>
      <c r="N23" s="43"/>
      <c r="O23" s="66">
        <v>2021</v>
      </c>
      <c r="P23" s="66"/>
      <c r="Q23" s="66"/>
    </row>
    <row r="24" spans="2:18" s="1" customFormat="1" ht="15.4" customHeight="1" x14ac:dyDescent="0.15">
      <c r="B24" s="13" t="s">
        <v>14</v>
      </c>
      <c r="C24" s="48">
        <v>20</v>
      </c>
      <c r="D24" s="48"/>
      <c r="E24" s="48"/>
      <c r="F24" s="43">
        <v>4685</v>
      </c>
      <c r="G24" s="43"/>
      <c r="H24" s="43">
        <v>138401.00880000001</v>
      </c>
      <c r="I24" s="43"/>
      <c r="J24" s="43">
        <v>234.25</v>
      </c>
      <c r="K24" s="43"/>
      <c r="L24" s="43"/>
      <c r="M24" s="43">
        <v>29541.303906083202</v>
      </c>
      <c r="N24" s="43"/>
      <c r="O24" s="66">
        <v>1296</v>
      </c>
      <c r="P24" s="66"/>
      <c r="Q24" s="66"/>
    </row>
    <row r="25" spans="2:18" s="1" customFormat="1" ht="15.4" customHeight="1" x14ac:dyDescent="0.15">
      <c r="B25" s="13" t="s">
        <v>15</v>
      </c>
      <c r="C25" s="48">
        <v>19</v>
      </c>
      <c r="D25" s="48"/>
      <c r="E25" s="48"/>
      <c r="F25" s="43">
        <v>1625</v>
      </c>
      <c r="G25" s="43"/>
      <c r="H25" s="43">
        <v>48273.353750000002</v>
      </c>
      <c r="I25" s="43"/>
      <c r="J25" s="43">
        <v>85.526315789473699</v>
      </c>
      <c r="K25" s="43"/>
      <c r="L25" s="43"/>
      <c r="M25" s="43">
        <v>29706.679230769201</v>
      </c>
      <c r="N25" s="43"/>
      <c r="O25" s="66">
        <v>1691</v>
      </c>
      <c r="P25" s="66"/>
      <c r="Q25" s="66"/>
    </row>
    <row r="26" spans="2:18" s="1" customFormat="1" ht="15.4" customHeight="1" x14ac:dyDescent="0.15">
      <c r="B26" s="13" t="s">
        <v>16</v>
      </c>
      <c r="C26" s="48">
        <v>21</v>
      </c>
      <c r="D26" s="48"/>
      <c r="E26" s="48"/>
      <c r="F26" s="43">
        <v>7284</v>
      </c>
      <c r="G26" s="43"/>
      <c r="H26" s="43">
        <v>216708.66403000001</v>
      </c>
      <c r="I26" s="43"/>
      <c r="J26" s="43">
        <v>346.857142857143</v>
      </c>
      <c r="K26" s="43"/>
      <c r="L26" s="43"/>
      <c r="M26" s="43">
        <v>29751.326747666099</v>
      </c>
      <c r="N26" s="43"/>
      <c r="O26" s="66">
        <v>1493</v>
      </c>
      <c r="P26" s="66"/>
      <c r="Q26" s="66"/>
    </row>
    <row r="27" spans="2:18" s="1" customFormat="1" ht="15.4" customHeight="1" x14ac:dyDescent="0.15">
      <c r="B27" s="13" t="s">
        <v>17</v>
      </c>
      <c r="C27" s="48">
        <v>23</v>
      </c>
      <c r="D27" s="48"/>
      <c r="E27" s="48"/>
      <c r="F27" s="43">
        <v>3863</v>
      </c>
      <c r="G27" s="43"/>
      <c r="H27" s="43">
        <v>96952.853919999994</v>
      </c>
      <c r="I27" s="43"/>
      <c r="J27" s="43">
        <v>167.95652173913001</v>
      </c>
      <c r="K27" s="43"/>
      <c r="L27" s="43"/>
      <c r="M27" s="43">
        <v>25097.8135956511</v>
      </c>
      <c r="N27" s="43"/>
      <c r="O27" s="66">
        <v>2408</v>
      </c>
      <c r="P27" s="66"/>
      <c r="Q27" s="66"/>
    </row>
    <row r="28" spans="2:18" s="1" customFormat="1" ht="19.7" customHeight="1" x14ac:dyDescent="0.2">
      <c r="B28" s="16"/>
      <c r="C28" s="68">
        <v>145</v>
      </c>
      <c r="D28" s="68"/>
      <c r="E28" s="68"/>
      <c r="F28" s="63">
        <v>2071094</v>
      </c>
      <c r="G28" s="63"/>
      <c r="H28" s="63">
        <v>3411409.7868580599</v>
      </c>
      <c r="I28" s="63"/>
      <c r="J28" s="63">
        <v>13599.1485686265</v>
      </c>
      <c r="K28" s="63"/>
      <c r="L28" s="63"/>
      <c r="M28" s="63">
        <v>21133.3759346146</v>
      </c>
      <c r="N28" s="63"/>
      <c r="O28" s="64"/>
      <c r="P28" s="64"/>
      <c r="Q28" s="64"/>
    </row>
    <row r="29" spans="2:18" s="1" customFormat="1" ht="24.6" customHeight="1" x14ac:dyDescent="0.15"/>
    <row r="30" spans="2:18" s="1" customFormat="1" ht="90.6" customHeight="1" x14ac:dyDescent="0.15">
      <c r="B30" s="56" t="s">
        <v>20</v>
      </c>
      <c r="C30" s="56"/>
      <c r="D30" s="56"/>
      <c r="E30" s="56"/>
      <c r="F30" s="56"/>
      <c r="G30" s="56"/>
      <c r="H30" s="56"/>
      <c r="I30" s="56"/>
      <c r="J30" s="56"/>
      <c r="K30" s="56"/>
      <c r="L30" s="56"/>
      <c r="M30" s="56"/>
      <c r="N30" s="56"/>
      <c r="O30" s="56"/>
      <c r="P30" s="56"/>
      <c r="Q30" s="56"/>
      <c r="R30" s="56"/>
    </row>
  </sheetData>
  <mergeCells count="153">
    <mergeCell ref="E7:F7"/>
    <mergeCell ref="E8:F8"/>
    <mergeCell ref="E9:F9"/>
    <mergeCell ref="E3:F3"/>
    <mergeCell ref="E5:F5"/>
    <mergeCell ref="E6:F6"/>
    <mergeCell ref="B13:C13"/>
    <mergeCell ref="B14:C14"/>
    <mergeCell ref="B15:C15"/>
    <mergeCell ref="B30:R30"/>
    <mergeCell ref="B1:F1"/>
    <mergeCell ref="B2:F2"/>
    <mergeCell ref="B3:C3"/>
    <mergeCell ref="B4:F4"/>
    <mergeCell ref="B5:C5"/>
    <mergeCell ref="B6:C6"/>
    <mergeCell ref="C18:E18"/>
    <mergeCell ref="C19:E19"/>
    <mergeCell ref="C20:E20"/>
    <mergeCell ref="C21:E21"/>
    <mergeCell ref="C22:E22"/>
    <mergeCell ref="C23:E23"/>
    <mergeCell ref="C24:E24"/>
    <mergeCell ref="C25:E25"/>
    <mergeCell ref="C26:E26"/>
    <mergeCell ref="C27:E27"/>
    <mergeCell ref="C28:E28"/>
    <mergeCell ref="F18:G18"/>
    <mergeCell ref="F19:G19"/>
    <mergeCell ref="G7:H7"/>
    <mergeCell ref="G8:H8"/>
    <mergeCell ref="G9:H9"/>
    <mergeCell ref="G10:H10"/>
    <mergeCell ref="G11:H11"/>
    <mergeCell ref="G12:H12"/>
    <mergeCell ref="G13:H13"/>
    <mergeCell ref="G14:H14"/>
    <mergeCell ref="G15:H15"/>
    <mergeCell ref="B17:G17"/>
    <mergeCell ref="B8:C8"/>
    <mergeCell ref="B9:C9"/>
    <mergeCell ref="B10:C10"/>
    <mergeCell ref="B11:C11"/>
    <mergeCell ref="B12:C12"/>
    <mergeCell ref="E10:F10"/>
    <mergeCell ref="E11:F11"/>
    <mergeCell ref="B7:C7"/>
    <mergeCell ref="E12:F12"/>
    <mergeCell ref="E13:F13"/>
    <mergeCell ref="E14:F14"/>
    <mergeCell ref="E15:F15"/>
    <mergeCell ref="F20:G20"/>
    <mergeCell ref="F21:G21"/>
    <mergeCell ref="F22:G22"/>
    <mergeCell ref="F23:G23"/>
    <mergeCell ref="F24:G24"/>
    <mergeCell ref="F25:G25"/>
    <mergeCell ref="F26:G26"/>
    <mergeCell ref="F27:G27"/>
    <mergeCell ref="F28:G28"/>
    <mergeCell ref="H28:I28"/>
    <mergeCell ref="G1:O1"/>
    <mergeCell ref="G2:O2"/>
    <mergeCell ref="G3:H3"/>
    <mergeCell ref="G4:H4"/>
    <mergeCell ref="G5:H5"/>
    <mergeCell ref="G6:H6"/>
    <mergeCell ref="H17:I17"/>
    <mergeCell ref="H18:I18"/>
    <mergeCell ref="H19:I19"/>
    <mergeCell ref="I7:K7"/>
    <mergeCell ref="I8:K8"/>
    <mergeCell ref="I9:K9"/>
    <mergeCell ref="I10:K10"/>
    <mergeCell ref="I11:K11"/>
    <mergeCell ref="I12:K12"/>
    <mergeCell ref="I13:K13"/>
    <mergeCell ref="I14:K14"/>
    <mergeCell ref="I15:K15"/>
    <mergeCell ref="I3:K3"/>
    <mergeCell ref="I4:K4"/>
    <mergeCell ref="I5:K5"/>
    <mergeCell ref="I6:K6"/>
    <mergeCell ref="J17:L17"/>
    <mergeCell ref="J26:L26"/>
    <mergeCell ref="J27:L27"/>
    <mergeCell ref="H20:I20"/>
    <mergeCell ref="H21:I21"/>
    <mergeCell ref="H22:I22"/>
    <mergeCell ref="H23:I23"/>
    <mergeCell ref="H24:I24"/>
    <mergeCell ref="H25:I25"/>
    <mergeCell ref="H26:I26"/>
    <mergeCell ref="H27:I27"/>
    <mergeCell ref="J28:L28"/>
    <mergeCell ref="L7:M7"/>
    <mergeCell ref="L8:M8"/>
    <mergeCell ref="L9:M9"/>
    <mergeCell ref="L10:M10"/>
    <mergeCell ref="L11:M11"/>
    <mergeCell ref="L12:M12"/>
    <mergeCell ref="L13:M13"/>
    <mergeCell ref="L14:M14"/>
    <mergeCell ref="L15:M15"/>
    <mergeCell ref="M22:N22"/>
    <mergeCell ref="M23:N23"/>
    <mergeCell ref="M24:N24"/>
    <mergeCell ref="M25:N25"/>
    <mergeCell ref="M26:N26"/>
    <mergeCell ref="M27:N27"/>
    <mergeCell ref="M28:N28"/>
    <mergeCell ref="J19:L19"/>
    <mergeCell ref="J20:L20"/>
    <mergeCell ref="J21:L21"/>
    <mergeCell ref="J22:L22"/>
    <mergeCell ref="J23:L23"/>
    <mergeCell ref="J24:L24"/>
    <mergeCell ref="J25:L25"/>
    <mergeCell ref="L3:M3"/>
    <mergeCell ref="L4:M4"/>
    <mergeCell ref="L5:M5"/>
    <mergeCell ref="L6:M6"/>
    <mergeCell ref="M17:N17"/>
    <mergeCell ref="M18:N18"/>
    <mergeCell ref="M19:N19"/>
    <mergeCell ref="M20:N20"/>
    <mergeCell ref="M21:N21"/>
    <mergeCell ref="N7:O7"/>
    <mergeCell ref="N8:O8"/>
    <mergeCell ref="N9:O9"/>
    <mergeCell ref="N10:O10"/>
    <mergeCell ref="N11:O11"/>
    <mergeCell ref="N12:O12"/>
    <mergeCell ref="N13:O13"/>
    <mergeCell ref="N14:O14"/>
    <mergeCell ref="N15:O15"/>
    <mergeCell ref="J18:L18"/>
    <mergeCell ref="O22:Q22"/>
    <mergeCell ref="O23:Q23"/>
    <mergeCell ref="O24:Q24"/>
    <mergeCell ref="O25:Q25"/>
    <mergeCell ref="O26:Q26"/>
    <mergeCell ref="O27:Q27"/>
    <mergeCell ref="O28:Q28"/>
    <mergeCell ref="N3:O3"/>
    <mergeCell ref="N4:O4"/>
    <mergeCell ref="N5:O5"/>
    <mergeCell ref="N6:O6"/>
    <mergeCell ref="O17:Q17"/>
    <mergeCell ref="O18:Q18"/>
    <mergeCell ref="O19:Q19"/>
    <mergeCell ref="O20:Q20"/>
    <mergeCell ref="O21:Q21"/>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I134"/>
  <sheetViews>
    <sheetView workbookViewId="0">
      <selection activeCell="B1" sqref="B1:D1"/>
    </sheetView>
  </sheetViews>
  <sheetFormatPr defaultRowHeight="12.75" x14ac:dyDescent="0.2"/>
  <cols>
    <col min="1" max="1" width="0.140625" customWidth="1"/>
    <col min="2" max="2" width="16" customWidth="1"/>
    <col min="3" max="3" width="14" customWidth="1"/>
    <col min="4" max="4" width="25.7109375" customWidth="1"/>
    <col min="5" max="5" width="3.42578125" customWidth="1"/>
    <col min="6" max="6" width="10.140625" customWidth="1"/>
    <col min="7" max="7" width="18.7109375" customWidth="1"/>
    <col min="8" max="8" width="0.140625" customWidth="1"/>
    <col min="9" max="9" width="1.42578125" customWidth="1"/>
  </cols>
  <sheetData>
    <row r="1" spans="2:7" s="1" customFormat="1" ht="20.85" customHeight="1" x14ac:dyDescent="0.15">
      <c r="B1" s="55" t="s">
        <v>30</v>
      </c>
      <c r="C1" s="55"/>
      <c r="D1" s="55"/>
      <c r="E1" s="28"/>
      <c r="F1" s="28"/>
      <c r="G1" s="28"/>
    </row>
    <row r="2" spans="2:7" s="1" customFormat="1" ht="21.95" customHeight="1" x14ac:dyDescent="0.15">
      <c r="B2" s="55" t="s">
        <v>31</v>
      </c>
      <c r="C2" s="55"/>
      <c r="D2" s="55"/>
      <c r="E2" s="28"/>
      <c r="F2" s="28"/>
      <c r="G2" s="28"/>
    </row>
    <row r="3" spans="2:7" s="1" customFormat="1" ht="21.4" customHeight="1" x14ac:dyDescent="0.15">
      <c r="B3" s="5"/>
      <c r="C3" s="6"/>
      <c r="D3" s="6"/>
      <c r="E3" s="31"/>
      <c r="F3" s="31"/>
      <c r="G3" s="6"/>
    </row>
    <row r="4" spans="2:7" s="1" customFormat="1" ht="21.4" customHeight="1" x14ac:dyDescent="0.15">
      <c r="B4" s="71" t="s">
        <v>2</v>
      </c>
      <c r="C4" s="71"/>
      <c r="D4" s="71"/>
      <c r="E4" s="70"/>
      <c r="F4" s="70"/>
      <c r="G4" s="20"/>
    </row>
    <row r="5" spans="2:7" s="1" customFormat="1" ht="21.4" customHeight="1" x14ac:dyDescent="0.15">
      <c r="B5" s="21"/>
      <c r="C5" s="7"/>
      <c r="D5" s="7"/>
      <c r="E5" s="38"/>
      <c r="F5" s="38"/>
      <c r="G5" s="7"/>
    </row>
    <row r="6" spans="2:7" s="1" customFormat="1" ht="38.450000000000003" customHeight="1" x14ac:dyDescent="0.15">
      <c r="B6" s="8" t="s">
        <v>3</v>
      </c>
      <c r="C6" s="9" t="s">
        <v>4</v>
      </c>
      <c r="D6" s="9" t="s">
        <v>5</v>
      </c>
      <c r="E6" s="42" t="s">
        <v>7</v>
      </c>
      <c r="F6" s="42"/>
      <c r="G6" s="10" t="s">
        <v>9</v>
      </c>
    </row>
    <row r="7" spans="2:7" s="1" customFormat="1" ht="18.600000000000001" customHeight="1" x14ac:dyDescent="0.15">
      <c r="B7" s="11" t="s">
        <v>32</v>
      </c>
      <c r="C7" s="12"/>
      <c r="D7" s="12"/>
      <c r="E7" s="61"/>
      <c r="F7" s="61"/>
      <c r="G7" s="12"/>
    </row>
    <row r="8" spans="2:7" s="1" customFormat="1" ht="14.85" customHeight="1" x14ac:dyDescent="0.15">
      <c r="B8" s="13" t="s">
        <v>13</v>
      </c>
      <c r="C8" s="14">
        <v>22</v>
      </c>
      <c r="D8" s="15">
        <v>100</v>
      </c>
      <c r="E8" s="43">
        <v>4.5454545454545503</v>
      </c>
      <c r="F8" s="43"/>
      <c r="G8" s="15"/>
    </row>
    <row r="9" spans="2:7" s="1" customFormat="1" ht="19.7" customHeight="1" x14ac:dyDescent="0.2">
      <c r="B9" s="16"/>
      <c r="C9" s="16"/>
      <c r="D9" s="18">
        <v>100</v>
      </c>
      <c r="E9" s="63">
        <v>4.5454545454545503</v>
      </c>
      <c r="F9" s="63"/>
      <c r="G9" s="16"/>
    </row>
    <row r="10" spans="2:7" s="1" customFormat="1" ht="11.1" customHeight="1" x14ac:dyDescent="0.2">
      <c r="B10" s="22"/>
      <c r="C10" s="22"/>
      <c r="D10" s="22"/>
      <c r="E10" s="69"/>
      <c r="F10" s="69"/>
      <c r="G10" s="22"/>
    </row>
    <row r="11" spans="2:7" s="1" customFormat="1" ht="18.600000000000001" customHeight="1" x14ac:dyDescent="0.15">
      <c r="B11" s="11" t="s">
        <v>33</v>
      </c>
      <c r="C11" s="12"/>
      <c r="D11" s="12"/>
      <c r="E11" s="61"/>
      <c r="F11" s="61"/>
      <c r="G11" s="12"/>
    </row>
    <row r="12" spans="2:7" s="1" customFormat="1" ht="14.85" customHeight="1" x14ac:dyDescent="0.15">
      <c r="B12" s="13" t="s">
        <v>11</v>
      </c>
      <c r="C12" s="14">
        <v>20</v>
      </c>
      <c r="D12" s="15">
        <v>5887</v>
      </c>
      <c r="E12" s="43">
        <v>294.35000000000002</v>
      </c>
      <c r="F12" s="43"/>
      <c r="G12" s="15">
        <v>13524</v>
      </c>
    </row>
    <row r="13" spans="2:7" s="1" customFormat="1" ht="14.85" customHeight="1" x14ac:dyDescent="0.15">
      <c r="B13" s="13" t="s">
        <v>12</v>
      </c>
      <c r="C13" s="14">
        <v>20</v>
      </c>
      <c r="D13" s="15">
        <v>19650</v>
      </c>
      <c r="E13" s="43">
        <v>982.5</v>
      </c>
      <c r="F13" s="43"/>
      <c r="G13" s="15">
        <v>14178</v>
      </c>
    </row>
    <row r="14" spans="2:7" s="1" customFormat="1" ht="14.85" customHeight="1" x14ac:dyDescent="0.15">
      <c r="B14" s="13" t="s">
        <v>13</v>
      </c>
      <c r="C14" s="14">
        <v>22</v>
      </c>
      <c r="D14" s="15">
        <v>18612</v>
      </c>
      <c r="E14" s="43">
        <v>846</v>
      </c>
      <c r="F14" s="43"/>
      <c r="G14" s="15"/>
    </row>
    <row r="15" spans="2:7" s="1" customFormat="1" ht="19.7" customHeight="1" x14ac:dyDescent="0.2">
      <c r="B15" s="16"/>
      <c r="C15" s="16"/>
      <c r="D15" s="18">
        <v>44149</v>
      </c>
      <c r="E15" s="63">
        <v>707.61666666666702</v>
      </c>
      <c r="F15" s="63"/>
      <c r="G15" s="16"/>
    </row>
    <row r="16" spans="2:7" s="1" customFormat="1" ht="11.1" customHeight="1" x14ac:dyDescent="0.2">
      <c r="B16" s="22"/>
      <c r="C16" s="22"/>
      <c r="D16" s="22"/>
      <c r="E16" s="69"/>
      <c r="F16" s="69"/>
      <c r="G16" s="22"/>
    </row>
    <row r="17" spans="2:7" s="1" customFormat="1" ht="18.600000000000001" customHeight="1" x14ac:dyDescent="0.15">
      <c r="B17" s="11" t="s">
        <v>34</v>
      </c>
      <c r="C17" s="12"/>
      <c r="D17" s="12"/>
      <c r="E17" s="61"/>
      <c r="F17" s="61"/>
      <c r="G17" s="12"/>
    </row>
    <row r="18" spans="2:7" s="1" customFormat="1" ht="14.85" customHeight="1" x14ac:dyDescent="0.15">
      <c r="B18" s="13" t="s">
        <v>12</v>
      </c>
      <c r="C18" s="14">
        <v>20</v>
      </c>
      <c r="D18" s="15">
        <v>15675</v>
      </c>
      <c r="E18" s="43">
        <v>783.75</v>
      </c>
      <c r="F18" s="43"/>
      <c r="G18" s="15">
        <v>14175</v>
      </c>
    </row>
    <row r="19" spans="2:7" s="1" customFormat="1" ht="14.85" customHeight="1" x14ac:dyDescent="0.15">
      <c r="B19" s="13" t="s">
        <v>13</v>
      </c>
      <c r="C19" s="14">
        <v>22</v>
      </c>
      <c r="D19" s="15">
        <v>16680</v>
      </c>
      <c r="E19" s="43">
        <v>758.18181818181802</v>
      </c>
      <c r="F19" s="43"/>
      <c r="G19" s="15">
        <v>22889</v>
      </c>
    </row>
    <row r="20" spans="2:7" s="1" customFormat="1" ht="14.85" customHeight="1" x14ac:dyDescent="0.15">
      <c r="B20" s="13" t="s">
        <v>14</v>
      </c>
      <c r="C20" s="14">
        <v>20</v>
      </c>
      <c r="D20" s="15">
        <v>2807</v>
      </c>
      <c r="E20" s="43">
        <v>140.35</v>
      </c>
      <c r="F20" s="43"/>
      <c r="G20" s="15">
        <v>21563</v>
      </c>
    </row>
    <row r="21" spans="2:7" s="1" customFormat="1" ht="14.85" customHeight="1" x14ac:dyDescent="0.15">
      <c r="B21" s="13" t="s">
        <v>15</v>
      </c>
      <c r="C21" s="14">
        <v>19</v>
      </c>
      <c r="D21" s="15">
        <v>19654</v>
      </c>
      <c r="E21" s="43">
        <v>1034.4210526315801</v>
      </c>
      <c r="F21" s="43"/>
      <c r="G21" s="15">
        <v>14789</v>
      </c>
    </row>
    <row r="22" spans="2:7" s="1" customFormat="1" ht="14.85" customHeight="1" x14ac:dyDescent="0.15">
      <c r="B22" s="13" t="s">
        <v>16</v>
      </c>
      <c r="C22" s="14">
        <v>21</v>
      </c>
      <c r="D22" s="15">
        <v>16854</v>
      </c>
      <c r="E22" s="43">
        <v>802.57142857142901</v>
      </c>
      <c r="F22" s="43"/>
      <c r="G22" s="15"/>
    </row>
    <row r="23" spans="2:7" s="1" customFormat="1" ht="19.7" customHeight="1" x14ac:dyDescent="0.2">
      <c r="B23" s="16"/>
      <c r="C23" s="16"/>
      <c r="D23" s="18">
        <v>71670</v>
      </c>
      <c r="E23" s="63">
        <v>703.85485987696495</v>
      </c>
      <c r="F23" s="63"/>
      <c r="G23" s="16"/>
    </row>
    <row r="24" spans="2:7" s="1" customFormat="1" ht="11.1" customHeight="1" x14ac:dyDescent="0.2">
      <c r="B24" s="22"/>
      <c r="C24" s="22"/>
      <c r="D24" s="22"/>
      <c r="E24" s="69"/>
      <c r="F24" s="69"/>
      <c r="G24" s="22"/>
    </row>
    <row r="25" spans="2:7" s="1" customFormat="1" ht="18.600000000000001" customHeight="1" x14ac:dyDescent="0.15">
      <c r="B25" s="11" t="s">
        <v>35</v>
      </c>
      <c r="C25" s="12"/>
      <c r="D25" s="12"/>
      <c r="E25" s="61"/>
      <c r="F25" s="61"/>
      <c r="G25" s="12"/>
    </row>
    <row r="26" spans="2:7" s="1" customFormat="1" ht="14.85" customHeight="1" x14ac:dyDescent="0.15">
      <c r="B26" s="13" t="s">
        <v>15</v>
      </c>
      <c r="C26" s="14">
        <v>19</v>
      </c>
      <c r="D26" s="15">
        <v>12601</v>
      </c>
      <c r="E26" s="43">
        <v>663.21052631578902</v>
      </c>
      <c r="F26" s="43"/>
      <c r="G26" s="15">
        <v>12601</v>
      </c>
    </row>
    <row r="27" spans="2:7" s="1" customFormat="1" ht="14.85" customHeight="1" x14ac:dyDescent="0.15">
      <c r="B27" s="13" t="s">
        <v>16</v>
      </c>
      <c r="C27" s="14">
        <v>21</v>
      </c>
      <c r="D27" s="15">
        <v>8800</v>
      </c>
      <c r="E27" s="43">
        <v>419.04761904761898</v>
      </c>
      <c r="F27" s="43"/>
      <c r="G27" s="15">
        <v>17836</v>
      </c>
    </row>
    <row r="28" spans="2:7" s="1" customFormat="1" ht="14.85" customHeight="1" x14ac:dyDescent="0.15">
      <c r="B28" s="13" t="s">
        <v>17</v>
      </c>
      <c r="C28" s="14">
        <v>23</v>
      </c>
      <c r="D28" s="15">
        <v>1825</v>
      </c>
      <c r="E28" s="43">
        <v>79.347826086956502</v>
      </c>
      <c r="F28" s="43"/>
      <c r="G28" s="15">
        <v>16556</v>
      </c>
    </row>
    <row r="29" spans="2:7" s="1" customFormat="1" ht="19.7" customHeight="1" x14ac:dyDescent="0.2">
      <c r="B29" s="16"/>
      <c r="C29" s="16"/>
      <c r="D29" s="18">
        <v>23226</v>
      </c>
      <c r="E29" s="63">
        <v>387.20199048345501</v>
      </c>
      <c r="F29" s="63"/>
      <c r="G29" s="16"/>
    </row>
    <row r="30" spans="2:7" s="1" customFormat="1" ht="11.1" customHeight="1" x14ac:dyDescent="0.2">
      <c r="B30" s="22"/>
      <c r="C30" s="22"/>
      <c r="D30" s="22"/>
      <c r="E30" s="69"/>
      <c r="F30" s="69"/>
      <c r="G30" s="22"/>
    </row>
    <row r="31" spans="2:7" s="1" customFormat="1" ht="18.600000000000001" customHeight="1" x14ac:dyDescent="0.15">
      <c r="B31" s="11" t="s">
        <v>36</v>
      </c>
      <c r="C31" s="12"/>
      <c r="D31" s="12"/>
      <c r="E31" s="61"/>
      <c r="F31" s="61"/>
      <c r="G31" s="12"/>
    </row>
    <row r="32" spans="2:7" s="1" customFormat="1" ht="14.85" customHeight="1" x14ac:dyDescent="0.15">
      <c r="B32" s="13" t="s">
        <v>11</v>
      </c>
      <c r="C32" s="14">
        <v>20</v>
      </c>
      <c r="D32" s="15">
        <v>442</v>
      </c>
      <c r="E32" s="43">
        <v>22.1</v>
      </c>
      <c r="F32" s="43"/>
      <c r="G32" s="15">
        <v>10565</v>
      </c>
    </row>
    <row r="33" spans="2:7" s="1" customFormat="1" ht="14.85" customHeight="1" x14ac:dyDescent="0.15">
      <c r="B33" s="13" t="s">
        <v>12</v>
      </c>
      <c r="C33" s="14">
        <v>20</v>
      </c>
      <c r="D33" s="15">
        <v>5753</v>
      </c>
      <c r="E33" s="43">
        <v>287.64999999999998</v>
      </c>
      <c r="F33" s="43"/>
      <c r="G33" s="15">
        <v>6845</v>
      </c>
    </row>
    <row r="34" spans="2:7" s="1" customFormat="1" ht="14.85" customHeight="1" x14ac:dyDescent="0.15">
      <c r="B34" s="13" t="s">
        <v>13</v>
      </c>
      <c r="C34" s="14">
        <v>22</v>
      </c>
      <c r="D34" s="15">
        <v>15135</v>
      </c>
      <c r="E34" s="43">
        <v>687.95454545454595</v>
      </c>
      <c r="F34" s="43"/>
      <c r="G34" s="15"/>
    </row>
    <row r="35" spans="2:7" s="1" customFormat="1" ht="19.7" customHeight="1" x14ac:dyDescent="0.2">
      <c r="B35" s="16"/>
      <c r="C35" s="16"/>
      <c r="D35" s="18">
        <v>21330</v>
      </c>
      <c r="E35" s="63">
        <v>332.56818181818198</v>
      </c>
      <c r="F35" s="63"/>
      <c r="G35" s="16"/>
    </row>
    <row r="36" spans="2:7" s="1" customFormat="1" ht="11.1" customHeight="1" x14ac:dyDescent="0.2">
      <c r="B36" s="22"/>
      <c r="C36" s="22"/>
      <c r="D36" s="22"/>
      <c r="E36" s="69"/>
      <c r="F36" s="69"/>
      <c r="G36" s="22"/>
    </row>
    <row r="37" spans="2:7" s="1" customFormat="1" ht="18.600000000000001" customHeight="1" x14ac:dyDescent="0.15">
      <c r="B37" s="11" t="s">
        <v>37</v>
      </c>
      <c r="C37" s="12"/>
      <c r="D37" s="12"/>
      <c r="E37" s="61"/>
      <c r="F37" s="61"/>
      <c r="G37" s="12"/>
    </row>
    <row r="38" spans="2:7" s="1" customFormat="1" ht="14.85" customHeight="1" x14ac:dyDescent="0.15">
      <c r="B38" s="13" t="s">
        <v>12</v>
      </c>
      <c r="C38" s="14">
        <v>20</v>
      </c>
      <c r="D38" s="15">
        <v>5712</v>
      </c>
      <c r="E38" s="43">
        <v>285.60000000000002</v>
      </c>
      <c r="F38" s="43"/>
      <c r="G38" s="15">
        <v>5712</v>
      </c>
    </row>
    <row r="39" spans="2:7" s="1" customFormat="1" ht="14.85" customHeight="1" x14ac:dyDescent="0.15">
      <c r="B39" s="13" t="s">
        <v>13</v>
      </c>
      <c r="C39" s="14">
        <v>22</v>
      </c>
      <c r="D39" s="15">
        <v>12727</v>
      </c>
      <c r="E39" s="43">
        <v>578.5</v>
      </c>
      <c r="F39" s="43"/>
      <c r="G39" s="15">
        <v>15438</v>
      </c>
    </row>
    <row r="40" spans="2:7" s="1" customFormat="1" ht="14.85" customHeight="1" x14ac:dyDescent="0.15">
      <c r="B40" s="13" t="s">
        <v>14</v>
      </c>
      <c r="C40" s="14">
        <v>20</v>
      </c>
      <c r="D40" s="15">
        <v>520</v>
      </c>
      <c r="E40" s="43">
        <v>26</v>
      </c>
      <c r="F40" s="43"/>
      <c r="G40" s="15">
        <v>15958</v>
      </c>
    </row>
    <row r="41" spans="2:7" s="1" customFormat="1" ht="14.85" customHeight="1" x14ac:dyDescent="0.15">
      <c r="B41" s="13" t="s">
        <v>15</v>
      </c>
      <c r="C41" s="14">
        <v>19</v>
      </c>
      <c r="D41" s="15">
        <v>17218</v>
      </c>
      <c r="E41" s="43">
        <v>906.21052631578902</v>
      </c>
      <c r="F41" s="43"/>
      <c r="G41" s="15">
        <v>8294</v>
      </c>
    </row>
    <row r="42" spans="2:7" s="1" customFormat="1" ht="14.85" customHeight="1" x14ac:dyDescent="0.15">
      <c r="B42" s="13" t="s">
        <v>16</v>
      </c>
      <c r="C42" s="14">
        <v>21</v>
      </c>
      <c r="D42" s="15">
        <v>9295</v>
      </c>
      <c r="E42" s="43">
        <v>442.61904761904799</v>
      </c>
      <c r="F42" s="43"/>
      <c r="G42" s="15"/>
    </row>
    <row r="43" spans="2:7" s="1" customFormat="1" ht="19.7" customHeight="1" x14ac:dyDescent="0.2">
      <c r="B43" s="16"/>
      <c r="C43" s="16"/>
      <c r="D43" s="18">
        <v>45472</v>
      </c>
      <c r="E43" s="63">
        <v>447.785914786967</v>
      </c>
      <c r="F43" s="63"/>
      <c r="G43" s="16"/>
    </row>
    <row r="44" spans="2:7" s="1" customFormat="1" ht="11.1" customHeight="1" x14ac:dyDescent="0.2">
      <c r="B44" s="22"/>
      <c r="C44" s="22"/>
      <c r="D44" s="22"/>
      <c r="E44" s="69"/>
      <c r="F44" s="69"/>
      <c r="G44" s="22"/>
    </row>
    <row r="45" spans="2:7" s="1" customFormat="1" ht="18.600000000000001" customHeight="1" x14ac:dyDescent="0.15">
      <c r="B45" s="11" t="s">
        <v>38</v>
      </c>
      <c r="C45" s="12"/>
      <c r="D45" s="12"/>
      <c r="E45" s="61"/>
      <c r="F45" s="61"/>
      <c r="G45" s="12"/>
    </row>
    <row r="46" spans="2:7" s="1" customFormat="1" ht="14.85" customHeight="1" x14ac:dyDescent="0.15">
      <c r="B46" s="13" t="s">
        <v>15</v>
      </c>
      <c r="C46" s="14">
        <v>19</v>
      </c>
      <c r="D46" s="15">
        <v>18506</v>
      </c>
      <c r="E46" s="43">
        <v>974</v>
      </c>
      <c r="F46" s="43"/>
      <c r="G46" s="15">
        <v>14853</v>
      </c>
    </row>
    <row r="47" spans="2:7" s="1" customFormat="1" ht="14.85" customHeight="1" x14ac:dyDescent="0.15">
      <c r="B47" s="13" t="s">
        <v>16</v>
      </c>
      <c r="C47" s="14">
        <v>21</v>
      </c>
      <c r="D47" s="15">
        <v>7094</v>
      </c>
      <c r="E47" s="43">
        <v>337.80952380952402</v>
      </c>
      <c r="F47" s="43"/>
      <c r="G47" s="15">
        <v>16013</v>
      </c>
    </row>
    <row r="48" spans="2:7" s="1" customFormat="1" ht="14.85" customHeight="1" x14ac:dyDescent="0.15">
      <c r="B48" s="13" t="s">
        <v>17</v>
      </c>
      <c r="C48" s="14">
        <v>23</v>
      </c>
      <c r="D48" s="15">
        <v>2091</v>
      </c>
      <c r="E48" s="43">
        <v>90.913043478260903</v>
      </c>
      <c r="F48" s="43"/>
      <c r="G48" s="15">
        <v>17075</v>
      </c>
    </row>
    <row r="49" spans="2:7" s="1" customFormat="1" ht="19.7" customHeight="1" x14ac:dyDescent="0.2">
      <c r="B49" s="16"/>
      <c r="C49" s="16"/>
      <c r="D49" s="18">
        <v>27691</v>
      </c>
      <c r="E49" s="63">
        <v>467.57418909592798</v>
      </c>
      <c r="F49" s="63"/>
      <c r="G49" s="16"/>
    </row>
    <row r="50" spans="2:7" s="1" customFormat="1" ht="11.1" customHeight="1" x14ac:dyDescent="0.2">
      <c r="B50" s="22"/>
      <c r="C50" s="22"/>
      <c r="D50" s="22"/>
      <c r="E50" s="69"/>
      <c r="F50" s="69"/>
      <c r="G50" s="22"/>
    </row>
    <row r="51" spans="2:7" s="1" customFormat="1" ht="18.600000000000001" customHeight="1" x14ac:dyDescent="0.15">
      <c r="B51" s="11" t="s">
        <v>39</v>
      </c>
      <c r="C51" s="12"/>
      <c r="D51" s="12"/>
      <c r="E51" s="61"/>
      <c r="F51" s="61"/>
      <c r="G51" s="12"/>
    </row>
    <row r="52" spans="2:7" s="1" customFormat="1" ht="14.85" customHeight="1" x14ac:dyDescent="0.15">
      <c r="B52" s="13" t="s">
        <v>11</v>
      </c>
      <c r="C52" s="14">
        <v>20</v>
      </c>
      <c r="D52" s="15">
        <v>21660</v>
      </c>
      <c r="E52" s="43">
        <v>1083</v>
      </c>
      <c r="F52" s="43"/>
      <c r="G52" s="15">
        <v>34935</v>
      </c>
    </row>
    <row r="53" spans="2:7" s="1" customFormat="1" ht="14.85" customHeight="1" x14ac:dyDescent="0.15">
      <c r="B53" s="13" t="s">
        <v>12</v>
      </c>
      <c r="C53" s="14">
        <v>20</v>
      </c>
      <c r="D53" s="15">
        <v>31971</v>
      </c>
      <c r="E53" s="43">
        <v>1598.55</v>
      </c>
      <c r="F53" s="43"/>
      <c r="G53" s="15">
        <v>19535</v>
      </c>
    </row>
    <row r="54" spans="2:7" s="1" customFormat="1" ht="14.85" customHeight="1" x14ac:dyDescent="0.15">
      <c r="B54" s="13" t="s">
        <v>13</v>
      </c>
      <c r="C54" s="14">
        <v>22</v>
      </c>
      <c r="D54" s="15">
        <v>26906</v>
      </c>
      <c r="E54" s="43">
        <v>1223</v>
      </c>
      <c r="F54" s="43"/>
      <c r="G54" s="15"/>
    </row>
    <row r="55" spans="2:7" s="1" customFormat="1" ht="19.7" customHeight="1" x14ac:dyDescent="0.2">
      <c r="B55" s="16"/>
      <c r="C55" s="16"/>
      <c r="D55" s="18">
        <v>80537</v>
      </c>
      <c r="E55" s="63">
        <v>1301.5166666666701</v>
      </c>
      <c r="F55" s="63"/>
      <c r="G55" s="16"/>
    </row>
    <row r="56" spans="2:7" s="1" customFormat="1" ht="11.1" customHeight="1" x14ac:dyDescent="0.2">
      <c r="B56" s="22"/>
      <c r="C56" s="22"/>
      <c r="D56" s="22"/>
      <c r="E56" s="69"/>
      <c r="F56" s="69"/>
      <c r="G56" s="22"/>
    </row>
    <row r="57" spans="2:7" s="1" customFormat="1" ht="18.600000000000001" customHeight="1" x14ac:dyDescent="0.15">
      <c r="B57" s="11" t="s">
        <v>40</v>
      </c>
      <c r="C57" s="12"/>
      <c r="D57" s="12"/>
      <c r="E57" s="61"/>
      <c r="F57" s="61"/>
      <c r="G57" s="12"/>
    </row>
    <row r="58" spans="2:7" s="1" customFormat="1" ht="14.85" customHeight="1" x14ac:dyDescent="0.15">
      <c r="B58" s="13" t="s">
        <v>12</v>
      </c>
      <c r="C58" s="14">
        <v>20</v>
      </c>
      <c r="D58" s="15">
        <v>28868</v>
      </c>
      <c r="E58" s="43">
        <v>1443.4</v>
      </c>
      <c r="F58" s="43"/>
      <c r="G58" s="15">
        <v>15592</v>
      </c>
    </row>
    <row r="59" spans="2:7" s="1" customFormat="1" ht="14.85" customHeight="1" x14ac:dyDescent="0.15">
      <c r="B59" s="13" t="s">
        <v>13</v>
      </c>
      <c r="C59" s="14">
        <v>22</v>
      </c>
      <c r="D59" s="15">
        <v>69140</v>
      </c>
      <c r="E59" s="43">
        <v>3142.7272727272698</v>
      </c>
      <c r="F59" s="43"/>
      <c r="G59" s="15">
        <v>52453</v>
      </c>
    </row>
    <row r="60" spans="2:7" s="1" customFormat="1" ht="14.85" customHeight="1" x14ac:dyDescent="0.15">
      <c r="B60" s="13" t="s">
        <v>14</v>
      </c>
      <c r="C60" s="14">
        <v>20</v>
      </c>
      <c r="D60" s="15">
        <v>28479</v>
      </c>
      <c r="E60" s="43">
        <v>1423.95</v>
      </c>
      <c r="F60" s="43"/>
      <c r="G60" s="15">
        <v>55079</v>
      </c>
    </row>
    <row r="61" spans="2:7" s="1" customFormat="1" ht="14.85" customHeight="1" x14ac:dyDescent="0.15">
      <c r="B61" s="13" t="s">
        <v>15</v>
      </c>
      <c r="C61" s="14">
        <v>19</v>
      </c>
      <c r="D61" s="15">
        <v>45089</v>
      </c>
      <c r="E61" s="43">
        <v>2373.10526315789</v>
      </c>
      <c r="F61" s="43"/>
      <c r="G61" s="15">
        <v>26168</v>
      </c>
    </row>
    <row r="62" spans="2:7" s="1" customFormat="1" ht="14.85" customHeight="1" x14ac:dyDescent="0.15">
      <c r="B62" s="13" t="s">
        <v>16</v>
      </c>
      <c r="C62" s="14">
        <v>21</v>
      </c>
      <c r="D62" s="15">
        <v>26522</v>
      </c>
      <c r="E62" s="43">
        <v>1262.9523809523801</v>
      </c>
      <c r="F62" s="43"/>
      <c r="G62" s="15"/>
    </row>
    <row r="63" spans="2:7" s="1" customFormat="1" ht="19.7" customHeight="1" x14ac:dyDescent="0.2">
      <c r="B63" s="16"/>
      <c r="C63" s="16"/>
      <c r="D63" s="18">
        <v>198098</v>
      </c>
      <c r="E63" s="63">
        <v>1929.22698336751</v>
      </c>
      <c r="F63" s="63"/>
      <c r="G63" s="16"/>
    </row>
    <row r="64" spans="2:7" s="1" customFormat="1" ht="11.1" customHeight="1" x14ac:dyDescent="0.2">
      <c r="B64" s="22"/>
      <c r="C64" s="22"/>
      <c r="D64" s="22"/>
      <c r="E64" s="69"/>
      <c r="F64" s="69"/>
      <c r="G64" s="22"/>
    </row>
    <row r="65" spans="2:7" s="1" customFormat="1" ht="18.600000000000001" customHeight="1" x14ac:dyDescent="0.15">
      <c r="B65" s="11" t="s">
        <v>41</v>
      </c>
      <c r="C65" s="12"/>
      <c r="D65" s="12"/>
      <c r="E65" s="61"/>
      <c r="F65" s="61"/>
      <c r="G65" s="12"/>
    </row>
    <row r="66" spans="2:7" s="1" customFormat="1" ht="14.85" customHeight="1" x14ac:dyDescent="0.15">
      <c r="B66" s="13" t="s">
        <v>15</v>
      </c>
      <c r="C66" s="14">
        <v>19</v>
      </c>
      <c r="D66" s="15">
        <v>34940</v>
      </c>
      <c r="E66" s="43">
        <v>1838.94736842105</v>
      </c>
      <c r="F66" s="43"/>
      <c r="G66" s="15">
        <v>25609</v>
      </c>
    </row>
    <row r="67" spans="2:7" s="1" customFormat="1" ht="14.85" customHeight="1" x14ac:dyDescent="0.15">
      <c r="B67" s="13" t="s">
        <v>16</v>
      </c>
      <c r="C67" s="14">
        <v>21</v>
      </c>
      <c r="D67" s="15">
        <v>35526</v>
      </c>
      <c r="E67" s="43">
        <v>1691.7142857142901</v>
      </c>
      <c r="F67" s="43"/>
      <c r="G67" s="15">
        <v>41812</v>
      </c>
    </row>
    <row r="68" spans="2:7" s="1" customFormat="1" ht="14.85" customHeight="1" x14ac:dyDescent="0.15">
      <c r="B68" s="13" t="s">
        <v>17</v>
      </c>
      <c r="C68" s="14">
        <v>23</v>
      </c>
      <c r="D68" s="15">
        <v>4156</v>
      </c>
      <c r="E68" s="43">
        <v>180.695652173913</v>
      </c>
      <c r="F68" s="43"/>
      <c r="G68" s="15">
        <v>42694</v>
      </c>
    </row>
    <row r="69" spans="2:7" s="1" customFormat="1" ht="19.7" customHeight="1" x14ac:dyDescent="0.2">
      <c r="B69" s="16"/>
      <c r="C69" s="16"/>
      <c r="D69" s="18">
        <v>74622</v>
      </c>
      <c r="E69" s="63">
        <v>1237.11910210308</v>
      </c>
      <c r="F69" s="63"/>
      <c r="G69" s="16"/>
    </row>
    <row r="70" spans="2:7" s="1" customFormat="1" ht="11.1" customHeight="1" x14ac:dyDescent="0.2">
      <c r="B70" s="22"/>
      <c r="C70" s="22"/>
      <c r="D70" s="22"/>
      <c r="E70" s="69"/>
      <c r="F70" s="69"/>
      <c r="G70" s="22"/>
    </row>
    <row r="71" spans="2:7" s="1" customFormat="1" ht="18.600000000000001" customHeight="1" x14ac:dyDescent="0.15">
      <c r="B71" s="11" t="s">
        <v>42</v>
      </c>
      <c r="C71" s="12"/>
      <c r="D71" s="12"/>
      <c r="E71" s="61"/>
      <c r="F71" s="61"/>
      <c r="G71" s="12"/>
    </row>
    <row r="72" spans="2:7" s="1" customFormat="1" ht="14.85" customHeight="1" x14ac:dyDescent="0.15">
      <c r="B72" s="13" t="s">
        <v>11</v>
      </c>
      <c r="C72" s="14">
        <v>20</v>
      </c>
      <c r="D72" s="15">
        <v>9931</v>
      </c>
      <c r="E72" s="43">
        <v>496.55</v>
      </c>
      <c r="F72" s="43"/>
      <c r="G72" s="15">
        <v>29119</v>
      </c>
    </row>
    <row r="73" spans="2:7" s="1" customFormat="1" ht="14.85" customHeight="1" x14ac:dyDescent="0.15">
      <c r="B73" s="13" t="s">
        <v>12</v>
      </c>
      <c r="C73" s="14">
        <v>20</v>
      </c>
      <c r="D73" s="15">
        <v>36162</v>
      </c>
      <c r="E73" s="43">
        <v>1808.1</v>
      </c>
      <c r="F73" s="43"/>
      <c r="G73" s="15">
        <v>22108</v>
      </c>
    </row>
    <row r="74" spans="2:7" s="1" customFormat="1" ht="14.85" customHeight="1" x14ac:dyDescent="0.15">
      <c r="B74" s="13" t="s">
        <v>13</v>
      </c>
      <c r="C74" s="14">
        <v>22</v>
      </c>
      <c r="D74" s="15">
        <v>35353</v>
      </c>
      <c r="E74" s="43">
        <v>1606.95454545455</v>
      </c>
      <c r="F74" s="43"/>
      <c r="G74" s="15"/>
    </row>
    <row r="75" spans="2:7" s="1" customFormat="1" ht="19.7" customHeight="1" x14ac:dyDescent="0.2">
      <c r="B75" s="16"/>
      <c r="C75" s="16"/>
      <c r="D75" s="18">
        <v>81446</v>
      </c>
      <c r="E75" s="63">
        <v>1303.8681818181799</v>
      </c>
      <c r="F75" s="63"/>
      <c r="G75" s="16"/>
    </row>
    <row r="76" spans="2:7" s="1" customFormat="1" ht="11.1" customHeight="1" x14ac:dyDescent="0.2">
      <c r="B76" s="22"/>
      <c r="C76" s="22"/>
      <c r="D76" s="22"/>
      <c r="E76" s="69"/>
      <c r="F76" s="69"/>
      <c r="G76" s="22"/>
    </row>
    <row r="77" spans="2:7" s="1" customFormat="1" ht="18.600000000000001" customHeight="1" x14ac:dyDescent="0.15">
      <c r="B77" s="11" t="s">
        <v>43</v>
      </c>
      <c r="C77" s="12"/>
      <c r="D77" s="12"/>
      <c r="E77" s="61"/>
      <c r="F77" s="61"/>
      <c r="G77" s="12"/>
    </row>
    <row r="78" spans="2:7" s="1" customFormat="1" ht="14.85" customHeight="1" x14ac:dyDescent="0.15">
      <c r="B78" s="13" t="s">
        <v>12</v>
      </c>
      <c r="C78" s="14">
        <v>20</v>
      </c>
      <c r="D78" s="15">
        <v>30389</v>
      </c>
      <c r="E78" s="43">
        <v>1519.45</v>
      </c>
      <c r="F78" s="43"/>
      <c r="G78" s="15">
        <v>16121</v>
      </c>
    </row>
    <row r="79" spans="2:7" s="1" customFormat="1" ht="14.85" customHeight="1" x14ac:dyDescent="0.15">
      <c r="B79" s="13" t="s">
        <v>13</v>
      </c>
      <c r="C79" s="14">
        <v>22</v>
      </c>
      <c r="D79" s="15">
        <v>59600</v>
      </c>
      <c r="E79" s="43">
        <v>2709.0909090909099</v>
      </c>
      <c r="F79" s="43"/>
      <c r="G79" s="15">
        <v>32710</v>
      </c>
    </row>
    <row r="80" spans="2:7" s="1" customFormat="1" ht="14.85" customHeight="1" x14ac:dyDescent="0.15">
      <c r="B80" s="13" t="s">
        <v>14</v>
      </c>
      <c r="C80" s="14">
        <v>20</v>
      </c>
      <c r="D80" s="15">
        <v>33417</v>
      </c>
      <c r="E80" s="43">
        <v>1670.85</v>
      </c>
      <c r="F80" s="43"/>
      <c r="G80" s="15">
        <v>40327</v>
      </c>
    </row>
    <row r="81" spans="2:7" s="1" customFormat="1" ht="14.85" customHeight="1" x14ac:dyDescent="0.15">
      <c r="B81" s="13" t="s">
        <v>15</v>
      </c>
      <c r="C81" s="14">
        <v>19</v>
      </c>
      <c r="D81" s="15">
        <v>47094</v>
      </c>
      <c r="E81" s="43">
        <v>2478.6315789473701</v>
      </c>
      <c r="F81" s="43"/>
      <c r="G81" s="15">
        <v>18024</v>
      </c>
    </row>
    <row r="82" spans="2:7" s="1" customFormat="1" ht="14.85" customHeight="1" x14ac:dyDescent="0.15">
      <c r="B82" s="13" t="s">
        <v>16</v>
      </c>
      <c r="C82" s="14">
        <v>21</v>
      </c>
      <c r="D82" s="15">
        <v>23302</v>
      </c>
      <c r="E82" s="43">
        <v>1109.61904761905</v>
      </c>
      <c r="F82" s="43"/>
      <c r="G82" s="15"/>
    </row>
    <row r="83" spans="2:7" s="1" customFormat="1" ht="19.7" customHeight="1" x14ac:dyDescent="0.2">
      <c r="B83" s="16"/>
      <c r="C83" s="16"/>
      <c r="D83" s="18">
        <v>193802</v>
      </c>
      <c r="E83" s="63">
        <v>1897.52830713147</v>
      </c>
      <c r="F83" s="63"/>
      <c r="G83" s="16"/>
    </row>
    <row r="84" spans="2:7" s="1" customFormat="1" ht="11.1" customHeight="1" x14ac:dyDescent="0.2">
      <c r="B84" s="22"/>
      <c r="C84" s="22"/>
      <c r="D84" s="22"/>
      <c r="E84" s="69"/>
      <c r="F84" s="69"/>
      <c r="G84" s="22"/>
    </row>
    <row r="85" spans="2:7" s="1" customFormat="1" ht="18.600000000000001" customHeight="1" x14ac:dyDescent="0.15">
      <c r="B85" s="11" t="s">
        <v>44</v>
      </c>
      <c r="C85" s="12"/>
      <c r="D85" s="12"/>
      <c r="E85" s="61"/>
      <c r="F85" s="61"/>
      <c r="G85" s="12"/>
    </row>
    <row r="86" spans="2:7" s="1" customFormat="1" ht="14.85" customHeight="1" x14ac:dyDescent="0.15">
      <c r="B86" s="13" t="s">
        <v>15</v>
      </c>
      <c r="C86" s="14">
        <v>19</v>
      </c>
      <c r="D86" s="15">
        <v>33067</v>
      </c>
      <c r="E86" s="43">
        <v>1740.3684210526301</v>
      </c>
      <c r="F86" s="43"/>
      <c r="G86" s="15">
        <v>28077</v>
      </c>
    </row>
    <row r="87" spans="2:7" s="1" customFormat="1" ht="14.85" customHeight="1" x14ac:dyDescent="0.15">
      <c r="B87" s="13" t="s">
        <v>16</v>
      </c>
      <c r="C87" s="14">
        <v>21</v>
      </c>
      <c r="D87" s="15">
        <v>30810</v>
      </c>
      <c r="E87" s="43">
        <v>1467.1428571428601</v>
      </c>
      <c r="F87" s="43"/>
      <c r="G87" s="15">
        <v>28444</v>
      </c>
    </row>
    <row r="88" spans="2:7" s="1" customFormat="1" ht="14.85" customHeight="1" x14ac:dyDescent="0.15">
      <c r="B88" s="13" t="s">
        <v>17</v>
      </c>
      <c r="C88" s="14">
        <v>23</v>
      </c>
      <c r="D88" s="15">
        <v>9587</v>
      </c>
      <c r="E88" s="43">
        <v>416.82608695652198</v>
      </c>
      <c r="F88" s="43"/>
      <c r="G88" s="15">
        <v>33170</v>
      </c>
    </row>
    <row r="89" spans="2:7" s="1" customFormat="1" ht="19.7" customHeight="1" x14ac:dyDescent="0.2">
      <c r="B89" s="16"/>
      <c r="C89" s="16"/>
      <c r="D89" s="18">
        <v>73464</v>
      </c>
      <c r="E89" s="63">
        <v>1208.11245505067</v>
      </c>
      <c r="F89" s="63"/>
      <c r="G89" s="16"/>
    </row>
    <row r="90" spans="2:7" s="1" customFormat="1" ht="11.1" customHeight="1" x14ac:dyDescent="0.2">
      <c r="B90" s="22"/>
      <c r="C90" s="22"/>
      <c r="D90" s="22"/>
      <c r="E90" s="69"/>
      <c r="F90" s="69"/>
      <c r="G90" s="22"/>
    </row>
    <row r="91" spans="2:7" s="1" customFormat="1" ht="18.600000000000001" customHeight="1" x14ac:dyDescent="0.15">
      <c r="B91" s="11" t="s">
        <v>45</v>
      </c>
      <c r="C91" s="12"/>
      <c r="D91" s="12"/>
      <c r="E91" s="61"/>
      <c r="F91" s="61"/>
      <c r="G91" s="12"/>
    </row>
    <row r="92" spans="2:7" s="1" customFormat="1" ht="14.85" customHeight="1" x14ac:dyDescent="0.15">
      <c r="B92" s="13" t="s">
        <v>11</v>
      </c>
      <c r="C92" s="14">
        <v>20</v>
      </c>
      <c r="D92" s="15">
        <v>4961</v>
      </c>
      <c r="E92" s="43">
        <v>248.05</v>
      </c>
      <c r="F92" s="43"/>
      <c r="G92" s="15">
        <v>11785</v>
      </c>
    </row>
    <row r="93" spans="2:7" s="1" customFormat="1" ht="14.85" customHeight="1" x14ac:dyDescent="0.15">
      <c r="B93" s="13" t="s">
        <v>12</v>
      </c>
      <c r="C93" s="14">
        <v>20</v>
      </c>
      <c r="D93" s="15">
        <v>16460</v>
      </c>
      <c r="E93" s="43">
        <v>823</v>
      </c>
      <c r="F93" s="43"/>
      <c r="G93" s="15">
        <v>6757</v>
      </c>
    </row>
    <row r="94" spans="2:7" s="1" customFormat="1" ht="14.85" customHeight="1" x14ac:dyDescent="0.15">
      <c r="B94" s="13" t="s">
        <v>13</v>
      </c>
      <c r="C94" s="14">
        <v>22</v>
      </c>
      <c r="D94" s="15">
        <v>8407</v>
      </c>
      <c r="E94" s="43">
        <v>382.13636363636402</v>
      </c>
      <c r="F94" s="43"/>
      <c r="G94" s="15"/>
    </row>
    <row r="95" spans="2:7" s="1" customFormat="1" ht="19.7" customHeight="1" x14ac:dyDescent="0.2">
      <c r="B95" s="16"/>
      <c r="C95" s="16"/>
      <c r="D95" s="18">
        <v>29828</v>
      </c>
      <c r="E95" s="63">
        <v>484.39545454545498</v>
      </c>
      <c r="F95" s="63"/>
      <c r="G95" s="16"/>
    </row>
    <row r="96" spans="2:7" s="1" customFormat="1" ht="11.1" customHeight="1" x14ac:dyDescent="0.2">
      <c r="B96" s="22"/>
      <c r="C96" s="22"/>
      <c r="D96" s="22"/>
      <c r="E96" s="69"/>
      <c r="F96" s="69"/>
      <c r="G96" s="22"/>
    </row>
    <row r="97" spans="2:7" s="1" customFormat="1" ht="18.600000000000001" customHeight="1" x14ac:dyDescent="0.15">
      <c r="B97" s="11" t="s">
        <v>46</v>
      </c>
      <c r="C97" s="12"/>
      <c r="D97" s="12"/>
      <c r="E97" s="61"/>
      <c r="F97" s="61"/>
      <c r="G97" s="12"/>
    </row>
    <row r="98" spans="2:7" s="1" customFormat="1" ht="14.85" customHeight="1" x14ac:dyDescent="0.15">
      <c r="B98" s="13" t="s">
        <v>12</v>
      </c>
      <c r="C98" s="14">
        <v>20</v>
      </c>
      <c r="D98" s="15">
        <v>11193</v>
      </c>
      <c r="E98" s="43">
        <v>559.65</v>
      </c>
      <c r="F98" s="43"/>
      <c r="G98" s="15">
        <v>9718</v>
      </c>
    </row>
    <row r="99" spans="2:7" s="1" customFormat="1" ht="14.85" customHeight="1" x14ac:dyDescent="0.15">
      <c r="B99" s="13" t="s">
        <v>13</v>
      </c>
      <c r="C99" s="14">
        <v>22</v>
      </c>
      <c r="D99" s="15">
        <v>11075</v>
      </c>
      <c r="E99" s="43">
        <v>503.40909090909099</v>
      </c>
      <c r="F99" s="43"/>
      <c r="G99" s="15">
        <v>11361</v>
      </c>
    </row>
    <row r="100" spans="2:7" s="1" customFormat="1" ht="14.85" customHeight="1" x14ac:dyDescent="0.15">
      <c r="B100" s="13" t="s">
        <v>14</v>
      </c>
      <c r="C100" s="14">
        <v>20</v>
      </c>
      <c r="D100" s="15">
        <v>2381</v>
      </c>
      <c r="E100" s="43">
        <v>119.05</v>
      </c>
      <c r="F100" s="43"/>
      <c r="G100" s="15">
        <v>11359</v>
      </c>
    </row>
    <row r="101" spans="2:7" s="1" customFormat="1" ht="14.85" customHeight="1" x14ac:dyDescent="0.15">
      <c r="B101" s="13" t="s">
        <v>15</v>
      </c>
      <c r="C101" s="14">
        <v>19</v>
      </c>
      <c r="D101" s="15">
        <v>10770</v>
      </c>
      <c r="E101" s="43">
        <v>566.84210526315803</v>
      </c>
      <c r="F101" s="43"/>
      <c r="G101" s="15">
        <v>7414</v>
      </c>
    </row>
    <row r="102" spans="2:7" s="1" customFormat="1" ht="14.85" customHeight="1" x14ac:dyDescent="0.15">
      <c r="B102" s="13" t="s">
        <v>16</v>
      </c>
      <c r="C102" s="14">
        <v>21</v>
      </c>
      <c r="D102" s="15">
        <v>9414</v>
      </c>
      <c r="E102" s="43">
        <v>448.28571428571399</v>
      </c>
      <c r="F102" s="43"/>
      <c r="G102" s="15"/>
    </row>
    <row r="103" spans="2:7" s="1" customFormat="1" ht="19.7" customHeight="1" x14ac:dyDescent="0.2">
      <c r="B103" s="16"/>
      <c r="C103" s="16"/>
      <c r="D103" s="18">
        <v>44833</v>
      </c>
      <c r="E103" s="63">
        <v>439.447382091593</v>
      </c>
      <c r="F103" s="63"/>
      <c r="G103" s="16"/>
    </row>
    <row r="104" spans="2:7" s="1" customFormat="1" ht="11.1" customHeight="1" x14ac:dyDescent="0.2">
      <c r="B104" s="22"/>
      <c r="C104" s="22"/>
      <c r="D104" s="22"/>
      <c r="E104" s="69"/>
      <c r="F104" s="69"/>
      <c r="G104" s="22"/>
    </row>
    <row r="105" spans="2:7" s="1" customFormat="1" ht="18.600000000000001" customHeight="1" x14ac:dyDescent="0.15">
      <c r="B105" s="11" t="s">
        <v>47</v>
      </c>
      <c r="C105" s="12"/>
      <c r="D105" s="12"/>
      <c r="E105" s="61"/>
      <c r="F105" s="61"/>
      <c r="G105" s="12"/>
    </row>
    <row r="106" spans="2:7" s="1" customFormat="1" ht="14.85" customHeight="1" x14ac:dyDescent="0.15">
      <c r="B106" s="13" t="s">
        <v>15</v>
      </c>
      <c r="C106" s="14">
        <v>19</v>
      </c>
      <c r="D106" s="15">
        <v>7895</v>
      </c>
      <c r="E106" s="43">
        <v>415.52631578947398</v>
      </c>
      <c r="F106" s="43"/>
      <c r="G106" s="15">
        <v>6670</v>
      </c>
    </row>
    <row r="107" spans="2:7" s="1" customFormat="1" ht="14.85" customHeight="1" x14ac:dyDescent="0.15">
      <c r="B107" s="13" t="s">
        <v>16</v>
      </c>
      <c r="C107" s="14">
        <v>21</v>
      </c>
      <c r="D107" s="15">
        <v>2610</v>
      </c>
      <c r="E107" s="43">
        <v>124.28571428571399</v>
      </c>
      <c r="F107" s="43"/>
      <c r="G107" s="15">
        <v>8117</v>
      </c>
    </row>
    <row r="108" spans="2:7" s="1" customFormat="1" ht="14.85" customHeight="1" x14ac:dyDescent="0.15">
      <c r="B108" s="13" t="s">
        <v>17</v>
      </c>
      <c r="C108" s="14">
        <v>23</v>
      </c>
      <c r="D108" s="15">
        <v>530</v>
      </c>
      <c r="E108" s="43">
        <v>23.043478260869598</v>
      </c>
      <c r="F108" s="43"/>
      <c r="G108" s="15">
        <v>8347</v>
      </c>
    </row>
    <row r="109" spans="2:7" s="1" customFormat="1" ht="19.7" customHeight="1" x14ac:dyDescent="0.2">
      <c r="B109" s="16"/>
      <c r="C109" s="16"/>
      <c r="D109" s="18">
        <v>11035</v>
      </c>
      <c r="E109" s="63">
        <v>187.61850277868601</v>
      </c>
      <c r="F109" s="63"/>
      <c r="G109" s="16"/>
    </row>
    <row r="110" spans="2:7" s="1" customFormat="1" ht="11.1" customHeight="1" x14ac:dyDescent="0.2">
      <c r="B110" s="22"/>
      <c r="C110" s="22"/>
      <c r="D110" s="22"/>
      <c r="E110" s="69"/>
      <c r="F110" s="69"/>
      <c r="G110" s="22"/>
    </row>
    <row r="111" spans="2:7" s="1" customFormat="1" ht="18.600000000000001" customHeight="1" x14ac:dyDescent="0.15">
      <c r="B111" s="11" t="s">
        <v>48</v>
      </c>
      <c r="C111" s="12"/>
      <c r="D111" s="12"/>
      <c r="E111" s="61"/>
      <c r="F111" s="61"/>
      <c r="G111" s="12"/>
    </row>
    <row r="112" spans="2:7" s="1" customFormat="1" ht="14.85" customHeight="1" x14ac:dyDescent="0.15">
      <c r="B112" s="13" t="s">
        <v>11</v>
      </c>
      <c r="C112" s="14">
        <v>20</v>
      </c>
      <c r="D112" s="15">
        <v>1528</v>
      </c>
      <c r="E112" s="43">
        <v>76.400000000000006</v>
      </c>
      <c r="F112" s="43"/>
      <c r="G112" s="15">
        <v>11122</v>
      </c>
    </row>
    <row r="113" spans="2:7" s="1" customFormat="1" ht="14.85" customHeight="1" x14ac:dyDescent="0.15">
      <c r="B113" s="13" t="s">
        <v>12</v>
      </c>
      <c r="C113" s="14">
        <v>20</v>
      </c>
      <c r="D113" s="15">
        <v>12145</v>
      </c>
      <c r="E113" s="43">
        <v>607.25</v>
      </c>
      <c r="F113" s="43"/>
      <c r="G113" s="15">
        <v>6698</v>
      </c>
    </row>
    <row r="114" spans="2:7" s="1" customFormat="1" ht="14.85" customHeight="1" x14ac:dyDescent="0.15">
      <c r="B114" s="13" t="s">
        <v>13</v>
      </c>
      <c r="C114" s="14">
        <v>22</v>
      </c>
      <c r="D114" s="15">
        <v>8847</v>
      </c>
      <c r="E114" s="43">
        <v>402.13636363636402</v>
      </c>
      <c r="F114" s="43"/>
      <c r="G114" s="15"/>
    </row>
    <row r="115" spans="2:7" s="1" customFormat="1" ht="19.7" customHeight="1" x14ac:dyDescent="0.2">
      <c r="B115" s="16"/>
      <c r="C115" s="16"/>
      <c r="D115" s="18">
        <v>22520</v>
      </c>
      <c r="E115" s="63">
        <v>361.928787878788</v>
      </c>
      <c r="F115" s="63"/>
      <c r="G115" s="16"/>
    </row>
    <row r="116" spans="2:7" s="1" customFormat="1" ht="11.1" customHeight="1" x14ac:dyDescent="0.2">
      <c r="B116" s="22"/>
      <c r="C116" s="22"/>
      <c r="D116" s="22"/>
      <c r="E116" s="69"/>
      <c r="F116" s="69"/>
      <c r="G116" s="22"/>
    </row>
    <row r="117" spans="2:7" s="1" customFormat="1" ht="18.600000000000001" customHeight="1" x14ac:dyDescent="0.15">
      <c r="B117" s="11" t="s">
        <v>49</v>
      </c>
      <c r="C117" s="12"/>
      <c r="D117" s="12"/>
      <c r="E117" s="61"/>
      <c r="F117" s="61"/>
      <c r="G117" s="12"/>
    </row>
    <row r="118" spans="2:7" s="1" customFormat="1" ht="14.85" customHeight="1" x14ac:dyDescent="0.15">
      <c r="B118" s="13" t="s">
        <v>12</v>
      </c>
      <c r="C118" s="14">
        <v>20</v>
      </c>
      <c r="D118" s="15">
        <v>12099</v>
      </c>
      <c r="E118" s="43">
        <v>604.95000000000005</v>
      </c>
      <c r="F118" s="43"/>
      <c r="G118" s="15">
        <v>10093</v>
      </c>
    </row>
    <row r="119" spans="2:7" s="1" customFormat="1" ht="14.85" customHeight="1" x14ac:dyDescent="0.15">
      <c r="B119" s="13" t="s">
        <v>13</v>
      </c>
      <c r="C119" s="14">
        <v>22</v>
      </c>
      <c r="D119" s="15">
        <v>6297</v>
      </c>
      <c r="E119" s="43">
        <v>286.22727272727298</v>
      </c>
      <c r="F119" s="43"/>
      <c r="G119" s="15">
        <v>12080</v>
      </c>
    </row>
    <row r="120" spans="2:7" s="1" customFormat="1" ht="14.85" customHeight="1" x14ac:dyDescent="0.15">
      <c r="B120" s="13" t="s">
        <v>14</v>
      </c>
      <c r="C120" s="14">
        <v>20</v>
      </c>
      <c r="D120" s="15">
        <v>7909</v>
      </c>
      <c r="E120" s="43">
        <v>395.45</v>
      </c>
      <c r="F120" s="43"/>
      <c r="G120" s="15">
        <v>13237</v>
      </c>
    </row>
    <row r="121" spans="2:7" s="1" customFormat="1" ht="14.85" customHeight="1" x14ac:dyDescent="0.15">
      <c r="B121" s="13" t="s">
        <v>15</v>
      </c>
      <c r="C121" s="14">
        <v>19</v>
      </c>
      <c r="D121" s="15">
        <v>25346</v>
      </c>
      <c r="E121" s="43">
        <v>1334</v>
      </c>
      <c r="F121" s="43"/>
      <c r="G121" s="15">
        <v>8549</v>
      </c>
    </row>
    <row r="122" spans="2:7" s="1" customFormat="1" ht="14.85" customHeight="1" x14ac:dyDescent="0.15">
      <c r="B122" s="13" t="s">
        <v>16</v>
      </c>
      <c r="C122" s="14">
        <v>21</v>
      </c>
      <c r="D122" s="15">
        <v>11125</v>
      </c>
      <c r="E122" s="43">
        <v>529.76190476190504</v>
      </c>
      <c r="F122" s="43"/>
      <c r="G122" s="15"/>
    </row>
    <row r="123" spans="2:7" s="1" customFormat="1" ht="19.7" customHeight="1" x14ac:dyDescent="0.2">
      <c r="B123" s="16"/>
      <c r="C123" s="16"/>
      <c r="D123" s="18">
        <v>62776</v>
      </c>
      <c r="E123" s="63">
        <v>630.07783549783505</v>
      </c>
      <c r="F123" s="63"/>
      <c r="G123" s="16"/>
    </row>
    <row r="124" spans="2:7" s="1" customFormat="1" ht="11.1" customHeight="1" x14ac:dyDescent="0.2">
      <c r="B124" s="22"/>
      <c r="C124" s="22"/>
      <c r="D124" s="22"/>
      <c r="E124" s="69"/>
      <c r="F124" s="69"/>
      <c r="G124" s="22"/>
    </row>
    <row r="125" spans="2:7" s="1" customFormat="1" ht="18.600000000000001" customHeight="1" x14ac:dyDescent="0.15">
      <c r="B125" s="11" t="s">
        <v>50</v>
      </c>
      <c r="C125" s="12"/>
      <c r="D125" s="12"/>
      <c r="E125" s="61"/>
      <c r="F125" s="61"/>
      <c r="G125" s="12"/>
    </row>
    <row r="126" spans="2:7" s="1" customFormat="1" ht="14.85" customHeight="1" x14ac:dyDescent="0.15">
      <c r="B126" s="13" t="s">
        <v>15</v>
      </c>
      <c r="C126" s="14">
        <v>19</v>
      </c>
      <c r="D126" s="15">
        <v>24868</v>
      </c>
      <c r="E126" s="43">
        <v>1308.84210526316</v>
      </c>
      <c r="F126" s="43"/>
      <c r="G126" s="15">
        <v>18816</v>
      </c>
    </row>
    <row r="127" spans="2:7" s="1" customFormat="1" ht="14.85" customHeight="1" x14ac:dyDescent="0.15">
      <c r="B127" s="13" t="s">
        <v>16</v>
      </c>
      <c r="C127" s="14">
        <v>21</v>
      </c>
      <c r="D127" s="15">
        <v>3803</v>
      </c>
      <c r="E127" s="43">
        <v>181.09523809523799</v>
      </c>
      <c r="F127" s="43"/>
      <c r="G127" s="15">
        <v>19731</v>
      </c>
    </row>
    <row r="128" spans="2:7" s="1" customFormat="1" ht="14.85" customHeight="1" x14ac:dyDescent="0.15">
      <c r="B128" s="13" t="s">
        <v>17</v>
      </c>
      <c r="C128" s="14">
        <v>23</v>
      </c>
      <c r="D128" s="15">
        <v>3585</v>
      </c>
      <c r="E128" s="43">
        <v>155.869565217391</v>
      </c>
      <c r="F128" s="43"/>
      <c r="G128" s="15">
        <v>22400</v>
      </c>
    </row>
    <row r="129" spans="2:9" s="1" customFormat="1" ht="19.7" customHeight="1" x14ac:dyDescent="0.2">
      <c r="B129" s="16"/>
      <c r="C129" s="16"/>
      <c r="D129" s="18">
        <v>32256</v>
      </c>
      <c r="E129" s="63">
        <v>548.60230285859598</v>
      </c>
      <c r="F129" s="63"/>
      <c r="G129" s="16"/>
    </row>
    <row r="130" spans="2:9" s="1" customFormat="1" ht="11.1" customHeight="1" x14ac:dyDescent="0.2">
      <c r="B130" s="22"/>
      <c r="C130" s="22"/>
      <c r="D130" s="22"/>
      <c r="E130" s="69"/>
      <c r="F130" s="69"/>
      <c r="G130" s="22"/>
    </row>
    <row r="131" spans="2:9" s="1" customFormat="1" ht="409.6" customHeight="1" x14ac:dyDescent="0.15"/>
    <row r="132" spans="2:9" s="1" customFormat="1" ht="409.6" customHeight="1" x14ac:dyDescent="0.15"/>
    <row r="133" spans="2:9" s="1" customFormat="1" ht="59.1" customHeight="1" x14ac:dyDescent="0.15"/>
    <row r="134" spans="2:9" s="1" customFormat="1" ht="110.45" customHeight="1" x14ac:dyDescent="0.15">
      <c r="B134" s="56" t="s">
        <v>20</v>
      </c>
      <c r="C134" s="56"/>
      <c r="D134" s="56"/>
      <c r="E134" s="56"/>
      <c r="F134" s="56"/>
      <c r="G134" s="56"/>
      <c r="H134" s="56"/>
      <c r="I134" s="56"/>
    </row>
  </sheetData>
  <mergeCells count="134">
    <mergeCell ref="B134:I134"/>
    <mergeCell ref="B1:D1"/>
    <mergeCell ref="B2:D2"/>
    <mergeCell ref="B4:D4"/>
    <mergeCell ref="E7:F7"/>
    <mergeCell ref="E97:F97"/>
    <mergeCell ref="E98:F98"/>
    <mergeCell ref="E99:F99"/>
    <mergeCell ref="E100:F100"/>
    <mergeCell ref="E101:F101"/>
    <mergeCell ref="E102:F102"/>
    <mergeCell ref="E103:F103"/>
    <mergeCell ref="E104:F104"/>
    <mergeCell ref="E105:F105"/>
    <mergeCell ref="E106:F106"/>
    <mergeCell ref="E8:F8"/>
    <mergeCell ref="E107:F107"/>
    <mergeCell ref="E108:F108"/>
    <mergeCell ref="E109:F109"/>
    <mergeCell ref="E110:F110"/>
    <mergeCell ref="E111:F111"/>
    <mergeCell ref="E112:F112"/>
    <mergeCell ref="E113:F113"/>
    <mergeCell ref="E114:F114"/>
    <mergeCell ref="E115:F115"/>
    <mergeCell ref="E116:F116"/>
    <mergeCell ref="E9:F9"/>
    <mergeCell ref="E117:F117"/>
    <mergeCell ref="E118:F118"/>
    <mergeCell ref="E119:F119"/>
    <mergeCell ref="E120:F120"/>
    <mergeCell ref="E121:F121"/>
    <mergeCell ref="E122:F122"/>
    <mergeCell ref="E26:F26"/>
    <mergeCell ref="E27:F27"/>
    <mergeCell ref="E28:F28"/>
    <mergeCell ref="E29:F29"/>
    <mergeCell ref="E30:F30"/>
    <mergeCell ref="E31:F31"/>
    <mergeCell ref="E32:F32"/>
    <mergeCell ref="E33:F33"/>
    <mergeCell ref="E34:F34"/>
    <mergeCell ref="E35:F35"/>
    <mergeCell ref="E36:F36"/>
    <mergeCell ref="E45:F45"/>
    <mergeCell ref="E46:F46"/>
    <mergeCell ref="E47:F47"/>
    <mergeCell ref="E48:F48"/>
    <mergeCell ref="E123:F123"/>
    <mergeCell ref="E124:F124"/>
    <mergeCell ref="E125:F125"/>
    <mergeCell ref="E126:F126"/>
    <mergeCell ref="E10:F10"/>
    <mergeCell ref="E127:F127"/>
    <mergeCell ref="E128:F128"/>
    <mergeCell ref="E129:F129"/>
    <mergeCell ref="E130:F130"/>
    <mergeCell ref="E11:F11"/>
    <mergeCell ref="E12:F12"/>
    <mergeCell ref="E13:F13"/>
    <mergeCell ref="E14:F14"/>
    <mergeCell ref="E15:F15"/>
    <mergeCell ref="E16:F16"/>
    <mergeCell ref="E17:F17"/>
    <mergeCell ref="E18:F18"/>
    <mergeCell ref="E19:F19"/>
    <mergeCell ref="E20:F20"/>
    <mergeCell ref="E21:F21"/>
    <mergeCell ref="E22:F22"/>
    <mergeCell ref="E23:F23"/>
    <mergeCell ref="E24:F24"/>
    <mergeCell ref="E25:F25"/>
    <mergeCell ref="E3:F3"/>
    <mergeCell ref="E1:G1"/>
    <mergeCell ref="E37:F37"/>
    <mergeCell ref="E38:F38"/>
    <mergeCell ref="E39:F39"/>
    <mergeCell ref="E40:F40"/>
    <mergeCell ref="E41:F41"/>
    <mergeCell ref="E42:F42"/>
    <mergeCell ref="E43:F43"/>
    <mergeCell ref="E2:G2"/>
    <mergeCell ref="E6:F6"/>
    <mergeCell ref="E4:F4"/>
    <mergeCell ref="E67:F67"/>
    <mergeCell ref="E68:F68"/>
    <mergeCell ref="E69:F69"/>
    <mergeCell ref="E70:F70"/>
    <mergeCell ref="E71:F71"/>
    <mergeCell ref="E72:F72"/>
    <mergeCell ref="E73:F73"/>
    <mergeCell ref="E57:F57"/>
    <mergeCell ref="E58:F58"/>
    <mergeCell ref="E59:F59"/>
    <mergeCell ref="E60:F60"/>
    <mergeCell ref="E61:F61"/>
    <mergeCell ref="E62:F62"/>
    <mergeCell ref="E63:F63"/>
    <mergeCell ref="E64:F64"/>
    <mergeCell ref="E65:F65"/>
    <mergeCell ref="E49:F49"/>
    <mergeCell ref="E50:F50"/>
    <mergeCell ref="E51:F51"/>
    <mergeCell ref="E52:F52"/>
    <mergeCell ref="E53:F53"/>
    <mergeCell ref="E54:F54"/>
    <mergeCell ref="E55:F55"/>
    <mergeCell ref="E92:F92"/>
    <mergeCell ref="E93:F93"/>
    <mergeCell ref="E94:F94"/>
    <mergeCell ref="E95:F95"/>
    <mergeCell ref="E96:F96"/>
    <mergeCell ref="E82:F82"/>
    <mergeCell ref="E83:F83"/>
    <mergeCell ref="E84:F84"/>
    <mergeCell ref="E85:F85"/>
    <mergeCell ref="E86:F86"/>
    <mergeCell ref="E87:F87"/>
    <mergeCell ref="E88:F88"/>
    <mergeCell ref="E89:F89"/>
    <mergeCell ref="E74:F74"/>
    <mergeCell ref="E75:F75"/>
    <mergeCell ref="E76:F76"/>
    <mergeCell ref="E5:F5"/>
    <mergeCell ref="E77:F77"/>
    <mergeCell ref="E78:F78"/>
    <mergeCell ref="E79:F79"/>
    <mergeCell ref="E90:F90"/>
    <mergeCell ref="E91:F91"/>
    <mergeCell ref="E80:F80"/>
    <mergeCell ref="E81:F81"/>
    <mergeCell ref="E66:F66"/>
    <mergeCell ref="E56:F56"/>
    <mergeCell ref="E44:F44"/>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J70"/>
  <sheetViews>
    <sheetView workbookViewId="0">
      <selection activeCell="B1" sqref="B1:E1"/>
    </sheetView>
  </sheetViews>
  <sheetFormatPr defaultRowHeight="12.75" x14ac:dyDescent="0.2"/>
  <cols>
    <col min="1" max="1" width="0.140625" customWidth="1"/>
    <col min="2" max="2" width="0" hidden="1" customWidth="1"/>
    <col min="3" max="3" width="16.7109375" customWidth="1"/>
    <col min="4" max="4" width="14" customWidth="1"/>
    <col min="5" max="5" width="14.28515625" customWidth="1"/>
    <col min="6" max="6" width="0.5703125" customWidth="1"/>
    <col min="7" max="7" width="13.42578125" customWidth="1"/>
    <col min="8" max="8" width="13.5703125" customWidth="1"/>
    <col min="9" max="9" width="2.42578125" customWidth="1"/>
    <col min="10" max="10" width="1.7109375" customWidth="1"/>
  </cols>
  <sheetData>
    <row r="1" spans="2:9" s="1" customFormat="1" ht="21.95" customHeight="1" x14ac:dyDescent="0.15">
      <c r="B1" s="55" t="s">
        <v>51</v>
      </c>
      <c r="C1" s="55"/>
      <c r="D1" s="55"/>
      <c r="E1" s="55"/>
      <c r="F1" s="28"/>
      <c r="G1" s="28"/>
      <c r="H1" s="28"/>
      <c r="I1" s="28"/>
    </row>
    <row r="2" spans="2:9" s="1" customFormat="1" ht="21.95" customHeight="1" x14ac:dyDescent="0.15">
      <c r="B2" s="55" t="s">
        <v>31</v>
      </c>
      <c r="C2" s="55"/>
      <c r="D2" s="55"/>
      <c r="E2" s="55"/>
      <c r="F2" s="28"/>
      <c r="G2" s="28"/>
      <c r="H2" s="28"/>
      <c r="I2" s="28"/>
    </row>
    <row r="3" spans="2:9" s="1" customFormat="1" ht="21.4" customHeight="1" x14ac:dyDescent="0.15">
      <c r="B3" s="58"/>
      <c r="C3" s="58"/>
      <c r="D3" s="6"/>
      <c r="E3" s="6"/>
      <c r="F3" s="31"/>
      <c r="G3" s="31"/>
      <c r="H3" s="31"/>
      <c r="I3" s="31"/>
    </row>
    <row r="4" spans="2:9" s="1" customFormat="1" ht="18.2" customHeight="1" x14ac:dyDescent="0.15">
      <c r="B4" s="57" t="s">
        <v>2</v>
      </c>
      <c r="C4" s="57"/>
      <c r="D4" s="23"/>
      <c r="E4" s="23"/>
      <c r="F4" s="72"/>
      <c r="G4" s="72"/>
      <c r="H4" s="72"/>
      <c r="I4" s="72"/>
    </row>
    <row r="5" spans="2:9" s="1" customFormat="1" ht="21.4" customHeight="1" x14ac:dyDescent="0.15">
      <c r="B5" s="73"/>
      <c r="C5" s="73"/>
      <c r="D5" s="7"/>
      <c r="E5" s="7"/>
      <c r="F5" s="38"/>
      <c r="G5" s="38"/>
      <c r="H5" s="38"/>
      <c r="I5" s="38"/>
    </row>
    <row r="6" spans="2:9" s="1" customFormat="1" ht="38.450000000000003" customHeight="1" x14ac:dyDescent="0.15">
      <c r="B6" s="59" t="s">
        <v>3</v>
      </c>
      <c r="C6" s="59"/>
      <c r="D6" s="9" t="s">
        <v>4</v>
      </c>
      <c r="E6" s="9" t="s">
        <v>5</v>
      </c>
      <c r="F6" s="42" t="s">
        <v>7</v>
      </c>
      <c r="G6" s="42"/>
      <c r="H6" s="32" t="s">
        <v>9</v>
      </c>
      <c r="I6" s="32"/>
    </row>
    <row r="7" spans="2:9" s="1" customFormat="1" ht="18.600000000000001" customHeight="1" x14ac:dyDescent="0.15">
      <c r="B7" s="67" t="s">
        <v>52</v>
      </c>
      <c r="C7" s="67"/>
      <c r="D7" s="12"/>
      <c r="E7" s="12"/>
      <c r="F7" s="61"/>
      <c r="G7" s="61"/>
      <c r="H7" s="61"/>
      <c r="I7" s="61"/>
    </row>
    <row r="8" spans="2:9" s="1" customFormat="1" ht="14.85" customHeight="1" x14ac:dyDescent="0.15">
      <c r="B8" s="53" t="s">
        <v>11</v>
      </c>
      <c r="C8" s="53"/>
      <c r="D8" s="14">
        <v>20</v>
      </c>
      <c r="E8" s="15">
        <v>23229</v>
      </c>
      <c r="F8" s="43">
        <v>1161.45</v>
      </c>
      <c r="G8" s="43"/>
      <c r="H8" s="43">
        <v>74121</v>
      </c>
      <c r="I8" s="43"/>
    </row>
    <row r="9" spans="2:9" s="1" customFormat="1" ht="14.85" customHeight="1" x14ac:dyDescent="0.15">
      <c r="B9" s="53" t="s">
        <v>12</v>
      </c>
      <c r="C9" s="53"/>
      <c r="D9" s="14">
        <v>20</v>
      </c>
      <c r="E9" s="15">
        <v>114667</v>
      </c>
      <c r="F9" s="43">
        <v>5733.35</v>
      </c>
      <c r="G9" s="43"/>
      <c r="H9" s="43">
        <v>14153</v>
      </c>
      <c r="I9" s="43"/>
    </row>
    <row r="10" spans="2:9" s="1" customFormat="1" ht="14.85" customHeight="1" x14ac:dyDescent="0.15">
      <c r="B10" s="53" t="s">
        <v>13</v>
      </c>
      <c r="C10" s="53"/>
      <c r="D10" s="14">
        <v>22</v>
      </c>
      <c r="E10" s="15">
        <v>26195</v>
      </c>
      <c r="F10" s="43">
        <v>1190.6818181818201</v>
      </c>
      <c r="G10" s="43"/>
      <c r="H10" s="43"/>
      <c r="I10" s="43"/>
    </row>
    <row r="11" spans="2:9" s="1" customFormat="1" ht="19.7" customHeight="1" x14ac:dyDescent="0.2">
      <c r="B11" s="64"/>
      <c r="C11" s="64"/>
      <c r="D11" s="16"/>
      <c r="E11" s="18">
        <v>164091</v>
      </c>
      <c r="F11" s="63">
        <v>2695.16060606061</v>
      </c>
      <c r="G11" s="63"/>
      <c r="H11" s="64"/>
      <c r="I11" s="64"/>
    </row>
    <row r="12" spans="2:9" s="1" customFormat="1" ht="11.1" customHeight="1" x14ac:dyDescent="0.2">
      <c r="B12" s="69"/>
      <c r="C12" s="69"/>
      <c r="D12" s="22"/>
      <c r="E12" s="22"/>
      <c r="F12" s="69"/>
      <c r="G12" s="69"/>
      <c r="H12" s="69"/>
      <c r="I12" s="69"/>
    </row>
    <row r="13" spans="2:9" s="1" customFormat="1" ht="18.600000000000001" customHeight="1" x14ac:dyDescent="0.15">
      <c r="B13" s="67" t="s">
        <v>53</v>
      </c>
      <c r="C13" s="67"/>
      <c r="D13" s="12"/>
      <c r="E13" s="12"/>
      <c r="F13" s="61"/>
      <c r="G13" s="61"/>
      <c r="H13" s="61"/>
      <c r="I13" s="61"/>
    </row>
    <row r="14" spans="2:9" s="1" customFormat="1" ht="14.85" customHeight="1" x14ac:dyDescent="0.15">
      <c r="B14" s="53" t="s">
        <v>11</v>
      </c>
      <c r="C14" s="53"/>
      <c r="D14" s="14">
        <v>20</v>
      </c>
      <c r="E14" s="15">
        <v>0</v>
      </c>
      <c r="F14" s="43">
        <v>0</v>
      </c>
      <c r="G14" s="43"/>
      <c r="H14" s="43">
        <v>0</v>
      </c>
      <c r="I14" s="43"/>
    </row>
    <row r="15" spans="2:9" s="1" customFormat="1" ht="14.85" customHeight="1" x14ac:dyDescent="0.15">
      <c r="B15" s="53" t="s">
        <v>12</v>
      </c>
      <c r="C15" s="53"/>
      <c r="D15" s="14">
        <v>20</v>
      </c>
      <c r="E15" s="15">
        <v>110675</v>
      </c>
      <c r="F15" s="43">
        <v>5533.75</v>
      </c>
      <c r="G15" s="43"/>
      <c r="H15" s="43">
        <v>67630</v>
      </c>
      <c r="I15" s="43"/>
    </row>
    <row r="16" spans="2:9" s="1" customFormat="1" ht="14.85" customHeight="1" x14ac:dyDescent="0.15">
      <c r="B16" s="53" t="s">
        <v>13</v>
      </c>
      <c r="C16" s="53"/>
      <c r="D16" s="14">
        <v>22</v>
      </c>
      <c r="E16" s="15">
        <v>52168</v>
      </c>
      <c r="F16" s="43">
        <v>2371.2727272727302</v>
      </c>
      <c r="G16" s="43"/>
      <c r="H16" s="43">
        <v>77894</v>
      </c>
      <c r="I16" s="43"/>
    </row>
    <row r="17" spans="2:9" s="1" customFormat="1" ht="14.85" customHeight="1" x14ac:dyDescent="0.15">
      <c r="B17" s="53" t="s">
        <v>14</v>
      </c>
      <c r="C17" s="53"/>
      <c r="D17" s="14">
        <v>20</v>
      </c>
      <c r="E17" s="15">
        <v>23447</v>
      </c>
      <c r="F17" s="43">
        <v>1172.3499999999999</v>
      </c>
      <c r="G17" s="43"/>
      <c r="H17" s="43">
        <v>71496</v>
      </c>
      <c r="I17" s="43"/>
    </row>
    <row r="18" spans="2:9" s="1" customFormat="1" ht="14.85" customHeight="1" x14ac:dyDescent="0.15">
      <c r="B18" s="53" t="s">
        <v>15</v>
      </c>
      <c r="C18" s="53"/>
      <c r="D18" s="14">
        <v>19</v>
      </c>
      <c r="E18" s="15">
        <v>124021</v>
      </c>
      <c r="F18" s="43">
        <v>6527.4210526315801</v>
      </c>
      <c r="G18" s="43"/>
      <c r="H18" s="43">
        <v>11660</v>
      </c>
      <c r="I18" s="43"/>
    </row>
    <row r="19" spans="2:9" s="1" customFormat="1" ht="14.85" customHeight="1" x14ac:dyDescent="0.15">
      <c r="B19" s="53" t="s">
        <v>16</v>
      </c>
      <c r="C19" s="53"/>
      <c r="D19" s="14">
        <v>21</v>
      </c>
      <c r="E19" s="15">
        <v>17146</v>
      </c>
      <c r="F19" s="43">
        <v>816.47619047619105</v>
      </c>
      <c r="G19" s="43"/>
      <c r="H19" s="43"/>
      <c r="I19" s="43"/>
    </row>
    <row r="20" spans="2:9" s="1" customFormat="1" ht="19.7" customHeight="1" x14ac:dyDescent="0.2">
      <c r="B20" s="64"/>
      <c r="C20" s="64"/>
      <c r="D20" s="16"/>
      <c r="E20" s="18">
        <v>327457</v>
      </c>
      <c r="F20" s="63">
        <v>2736.87832839675</v>
      </c>
      <c r="G20" s="63"/>
      <c r="H20" s="64"/>
      <c r="I20" s="64"/>
    </row>
    <row r="21" spans="2:9" s="1" customFormat="1" ht="11.1" customHeight="1" x14ac:dyDescent="0.2">
      <c r="B21" s="69"/>
      <c r="C21" s="69"/>
      <c r="D21" s="22"/>
      <c r="E21" s="22"/>
      <c r="F21" s="69"/>
      <c r="G21" s="69"/>
      <c r="H21" s="69"/>
      <c r="I21" s="69"/>
    </row>
    <row r="22" spans="2:9" s="1" customFormat="1" ht="18.600000000000001" customHeight="1" x14ac:dyDescent="0.15">
      <c r="B22" s="67" t="s">
        <v>54</v>
      </c>
      <c r="C22" s="67"/>
      <c r="D22" s="12"/>
      <c r="E22" s="12"/>
      <c r="F22" s="61"/>
      <c r="G22" s="61"/>
      <c r="H22" s="61"/>
      <c r="I22" s="61"/>
    </row>
    <row r="23" spans="2:9" s="1" customFormat="1" ht="14.85" customHeight="1" x14ac:dyDescent="0.15">
      <c r="B23" s="53" t="s">
        <v>15</v>
      </c>
      <c r="C23" s="53"/>
      <c r="D23" s="14">
        <v>19</v>
      </c>
      <c r="E23" s="15">
        <v>121049</v>
      </c>
      <c r="F23" s="43">
        <v>6371</v>
      </c>
      <c r="G23" s="43"/>
      <c r="H23" s="43">
        <v>61706</v>
      </c>
      <c r="I23" s="43"/>
    </row>
    <row r="24" spans="2:9" s="1" customFormat="1" ht="14.85" customHeight="1" x14ac:dyDescent="0.15">
      <c r="B24" s="53" t="s">
        <v>16</v>
      </c>
      <c r="C24" s="53"/>
      <c r="D24" s="14">
        <v>21</v>
      </c>
      <c r="E24" s="15">
        <v>25496</v>
      </c>
      <c r="F24" s="43">
        <v>1214.0952380952399</v>
      </c>
      <c r="G24" s="43"/>
      <c r="H24" s="43">
        <v>72333</v>
      </c>
      <c r="I24" s="43"/>
    </row>
    <row r="25" spans="2:9" s="1" customFormat="1" ht="14.85" customHeight="1" x14ac:dyDescent="0.15">
      <c r="B25" s="53" t="s">
        <v>17</v>
      </c>
      <c r="C25" s="53"/>
      <c r="D25" s="14">
        <v>23</v>
      </c>
      <c r="E25" s="15">
        <v>11538</v>
      </c>
      <c r="F25" s="43">
        <v>501.65217391304401</v>
      </c>
      <c r="G25" s="43"/>
      <c r="H25" s="43">
        <v>72486</v>
      </c>
      <c r="I25" s="43"/>
    </row>
    <row r="26" spans="2:9" s="1" customFormat="1" ht="19.7" customHeight="1" x14ac:dyDescent="0.2">
      <c r="B26" s="64"/>
      <c r="C26" s="64"/>
      <c r="D26" s="16"/>
      <c r="E26" s="18">
        <v>158083</v>
      </c>
      <c r="F26" s="63">
        <v>2695.5824706694302</v>
      </c>
      <c r="G26" s="63"/>
      <c r="H26" s="64"/>
      <c r="I26" s="64"/>
    </row>
    <row r="27" spans="2:9" s="1" customFormat="1" ht="11.1" customHeight="1" x14ac:dyDescent="0.2">
      <c r="B27" s="69"/>
      <c r="C27" s="69"/>
      <c r="D27" s="22"/>
      <c r="E27" s="22"/>
      <c r="F27" s="69"/>
      <c r="G27" s="69"/>
      <c r="H27" s="69"/>
      <c r="I27" s="69"/>
    </row>
    <row r="28" spans="2:9" s="1" customFormat="1" ht="18.600000000000001" customHeight="1" x14ac:dyDescent="0.15">
      <c r="B28" s="67" t="s">
        <v>55</v>
      </c>
      <c r="C28" s="67"/>
      <c r="D28" s="12"/>
      <c r="E28" s="12"/>
      <c r="F28" s="61"/>
      <c r="G28" s="61"/>
      <c r="H28" s="61"/>
      <c r="I28" s="61"/>
    </row>
    <row r="29" spans="2:9" s="1" customFormat="1" ht="14.85" customHeight="1" x14ac:dyDescent="0.15">
      <c r="B29" s="53" t="s">
        <v>11</v>
      </c>
      <c r="C29" s="53"/>
      <c r="D29" s="14">
        <v>20</v>
      </c>
      <c r="E29" s="15">
        <v>19944</v>
      </c>
      <c r="F29" s="43">
        <v>997.2</v>
      </c>
      <c r="G29" s="43"/>
      <c r="H29" s="43">
        <v>56165</v>
      </c>
      <c r="I29" s="43"/>
    </row>
    <row r="30" spans="2:9" s="1" customFormat="1" ht="14.85" customHeight="1" x14ac:dyDescent="0.15">
      <c r="B30" s="53" t="s">
        <v>12</v>
      </c>
      <c r="C30" s="53"/>
      <c r="D30" s="14">
        <v>20</v>
      </c>
      <c r="E30" s="15">
        <v>66958</v>
      </c>
      <c r="F30" s="43">
        <v>3347.9</v>
      </c>
      <c r="G30" s="43"/>
      <c r="H30" s="43">
        <v>26557</v>
      </c>
      <c r="I30" s="43"/>
    </row>
    <row r="31" spans="2:9" s="1" customFormat="1" ht="14.85" customHeight="1" x14ac:dyDescent="0.15">
      <c r="B31" s="53" t="s">
        <v>13</v>
      </c>
      <c r="C31" s="53"/>
      <c r="D31" s="14">
        <v>22</v>
      </c>
      <c r="E31" s="15">
        <v>36510</v>
      </c>
      <c r="F31" s="43">
        <v>1659.54545454545</v>
      </c>
      <c r="G31" s="43"/>
      <c r="H31" s="43"/>
      <c r="I31" s="43"/>
    </row>
    <row r="32" spans="2:9" s="1" customFormat="1" ht="19.7" customHeight="1" x14ac:dyDescent="0.2">
      <c r="B32" s="64"/>
      <c r="C32" s="64"/>
      <c r="D32" s="16"/>
      <c r="E32" s="18">
        <v>123412</v>
      </c>
      <c r="F32" s="63">
        <v>2001.54848484848</v>
      </c>
      <c r="G32" s="63"/>
      <c r="H32" s="64"/>
      <c r="I32" s="64"/>
    </row>
    <row r="33" spans="2:9" s="1" customFormat="1" ht="11.1" customHeight="1" x14ac:dyDescent="0.2">
      <c r="B33" s="69"/>
      <c r="C33" s="69"/>
      <c r="D33" s="22"/>
      <c r="E33" s="22"/>
      <c r="F33" s="69"/>
      <c r="G33" s="69"/>
      <c r="H33" s="69"/>
      <c r="I33" s="69"/>
    </row>
    <row r="34" spans="2:9" s="1" customFormat="1" ht="18.600000000000001" customHeight="1" x14ac:dyDescent="0.15">
      <c r="B34" s="67" t="s">
        <v>56</v>
      </c>
      <c r="C34" s="67"/>
      <c r="D34" s="12"/>
      <c r="E34" s="12"/>
      <c r="F34" s="61"/>
      <c r="G34" s="61"/>
      <c r="H34" s="61"/>
      <c r="I34" s="61"/>
    </row>
    <row r="35" spans="2:9" s="1" customFormat="1" ht="14.85" customHeight="1" x14ac:dyDescent="0.15">
      <c r="B35" s="53" t="s">
        <v>12</v>
      </c>
      <c r="C35" s="53"/>
      <c r="D35" s="14">
        <v>20</v>
      </c>
      <c r="E35" s="15">
        <v>60694</v>
      </c>
      <c r="F35" s="43">
        <v>3034.7</v>
      </c>
      <c r="G35" s="43"/>
      <c r="H35" s="43">
        <v>37742</v>
      </c>
      <c r="I35" s="43"/>
    </row>
    <row r="36" spans="2:9" s="1" customFormat="1" ht="14.85" customHeight="1" x14ac:dyDescent="0.15">
      <c r="B36" s="53" t="s">
        <v>13</v>
      </c>
      <c r="C36" s="53"/>
      <c r="D36" s="14">
        <v>22</v>
      </c>
      <c r="E36" s="15">
        <v>117072</v>
      </c>
      <c r="F36" s="43">
        <v>5321.4545454545496</v>
      </c>
      <c r="G36" s="43"/>
      <c r="H36" s="43">
        <v>67514</v>
      </c>
      <c r="I36" s="43"/>
    </row>
    <row r="37" spans="2:9" s="1" customFormat="1" ht="14.85" customHeight="1" x14ac:dyDescent="0.15">
      <c r="B37" s="53" t="s">
        <v>14</v>
      </c>
      <c r="C37" s="53"/>
      <c r="D37" s="14">
        <v>20</v>
      </c>
      <c r="E37" s="15">
        <v>47660</v>
      </c>
      <c r="F37" s="43">
        <v>2383</v>
      </c>
      <c r="G37" s="43"/>
      <c r="H37" s="43">
        <v>63148</v>
      </c>
      <c r="I37" s="43"/>
    </row>
    <row r="38" spans="2:9" s="1" customFormat="1" ht="14.85" customHeight="1" x14ac:dyDescent="0.15">
      <c r="B38" s="53" t="s">
        <v>15</v>
      </c>
      <c r="C38" s="53"/>
      <c r="D38" s="14">
        <v>19</v>
      </c>
      <c r="E38" s="15">
        <v>97488</v>
      </c>
      <c r="F38" s="43">
        <v>5130.9473684210498</v>
      </c>
      <c r="G38" s="43"/>
      <c r="H38" s="43">
        <v>18351</v>
      </c>
      <c r="I38" s="43"/>
    </row>
    <row r="39" spans="2:9" s="1" customFormat="1" ht="14.85" customHeight="1" x14ac:dyDescent="0.15">
      <c r="B39" s="53" t="s">
        <v>16</v>
      </c>
      <c r="C39" s="53"/>
      <c r="D39" s="14">
        <v>21</v>
      </c>
      <c r="E39" s="15">
        <v>26902</v>
      </c>
      <c r="F39" s="43">
        <v>1281.0476190476199</v>
      </c>
      <c r="G39" s="43"/>
      <c r="H39" s="43"/>
      <c r="I39" s="43"/>
    </row>
    <row r="40" spans="2:9" s="1" customFormat="1" ht="19.7" customHeight="1" x14ac:dyDescent="0.2">
      <c r="B40" s="64"/>
      <c r="C40" s="64"/>
      <c r="D40" s="16"/>
      <c r="E40" s="18">
        <v>349816</v>
      </c>
      <c r="F40" s="63">
        <v>3430.22990658464</v>
      </c>
      <c r="G40" s="63"/>
      <c r="H40" s="64"/>
      <c r="I40" s="64"/>
    </row>
    <row r="41" spans="2:9" s="1" customFormat="1" ht="11.1" customHeight="1" x14ac:dyDescent="0.2">
      <c r="B41" s="69"/>
      <c r="C41" s="69"/>
      <c r="D41" s="22"/>
      <c r="E41" s="22"/>
      <c r="F41" s="69"/>
      <c r="G41" s="69"/>
      <c r="H41" s="69"/>
      <c r="I41" s="69"/>
    </row>
    <row r="42" spans="2:9" s="1" customFormat="1" ht="18.600000000000001" customHeight="1" x14ac:dyDescent="0.15">
      <c r="B42" s="67" t="s">
        <v>57</v>
      </c>
      <c r="C42" s="67"/>
      <c r="D42" s="12"/>
      <c r="E42" s="12"/>
      <c r="F42" s="61"/>
      <c r="G42" s="61"/>
      <c r="H42" s="61"/>
      <c r="I42" s="61"/>
    </row>
    <row r="43" spans="2:9" s="1" customFormat="1" ht="14.85" customHeight="1" x14ac:dyDescent="0.15">
      <c r="B43" s="53" t="s">
        <v>15</v>
      </c>
      <c r="C43" s="53"/>
      <c r="D43" s="14">
        <v>19</v>
      </c>
      <c r="E43" s="15">
        <v>92343</v>
      </c>
      <c r="F43" s="43">
        <v>4860.1578947368398</v>
      </c>
      <c r="G43" s="43"/>
      <c r="H43" s="43">
        <v>46656</v>
      </c>
      <c r="I43" s="43"/>
    </row>
    <row r="44" spans="2:9" s="1" customFormat="1" ht="14.85" customHeight="1" x14ac:dyDescent="0.15">
      <c r="B44" s="53" t="s">
        <v>16</v>
      </c>
      <c r="C44" s="53"/>
      <c r="D44" s="14">
        <v>21</v>
      </c>
      <c r="E44" s="15">
        <v>52674</v>
      </c>
      <c r="F44" s="43">
        <v>2508.2857142857101</v>
      </c>
      <c r="G44" s="43"/>
      <c r="H44" s="43">
        <v>51431</v>
      </c>
      <c r="I44" s="43"/>
    </row>
    <row r="45" spans="2:9" s="1" customFormat="1" ht="14.85" customHeight="1" x14ac:dyDescent="0.15">
      <c r="B45" s="53" t="s">
        <v>17</v>
      </c>
      <c r="C45" s="53"/>
      <c r="D45" s="14">
        <v>23</v>
      </c>
      <c r="E45" s="15">
        <v>29586</v>
      </c>
      <c r="F45" s="43">
        <v>1286.3478260869599</v>
      </c>
      <c r="G45" s="43"/>
      <c r="H45" s="43">
        <v>55476</v>
      </c>
      <c r="I45" s="43"/>
    </row>
    <row r="46" spans="2:9" s="1" customFormat="1" ht="19.7" customHeight="1" x14ac:dyDescent="0.2">
      <c r="B46" s="64"/>
      <c r="C46" s="64"/>
      <c r="D46" s="16"/>
      <c r="E46" s="18">
        <v>174603</v>
      </c>
      <c r="F46" s="63">
        <v>2884.9304783698399</v>
      </c>
      <c r="G46" s="63"/>
      <c r="H46" s="64"/>
      <c r="I46" s="64"/>
    </row>
    <row r="47" spans="2:9" s="1" customFormat="1" ht="11.1" customHeight="1" x14ac:dyDescent="0.2">
      <c r="B47" s="69"/>
      <c r="C47" s="69"/>
      <c r="D47" s="22"/>
      <c r="E47" s="22"/>
      <c r="F47" s="69"/>
      <c r="G47" s="69"/>
      <c r="H47" s="69"/>
      <c r="I47" s="69"/>
    </row>
    <row r="48" spans="2:9" s="1" customFormat="1" ht="18.600000000000001" customHeight="1" x14ac:dyDescent="0.15">
      <c r="B48" s="67" t="s">
        <v>58</v>
      </c>
      <c r="C48" s="67"/>
      <c r="D48" s="12"/>
      <c r="E48" s="12"/>
      <c r="F48" s="61"/>
      <c r="G48" s="61"/>
      <c r="H48" s="61"/>
      <c r="I48" s="61"/>
    </row>
    <row r="49" spans="2:9" s="1" customFormat="1" ht="14.85" customHeight="1" x14ac:dyDescent="0.15">
      <c r="B49" s="53" t="s">
        <v>11</v>
      </c>
      <c r="C49" s="53"/>
      <c r="D49" s="14">
        <v>20</v>
      </c>
      <c r="E49" s="15">
        <v>17268</v>
      </c>
      <c r="F49" s="43">
        <v>863.4</v>
      </c>
      <c r="G49" s="43"/>
      <c r="H49" s="43">
        <v>59176</v>
      </c>
      <c r="I49" s="43"/>
    </row>
    <row r="50" spans="2:9" s="1" customFormat="1" ht="14.85" customHeight="1" x14ac:dyDescent="0.15">
      <c r="B50" s="53" t="s">
        <v>12</v>
      </c>
      <c r="C50" s="53"/>
      <c r="D50" s="14">
        <v>20</v>
      </c>
      <c r="E50" s="15">
        <v>61019</v>
      </c>
      <c r="F50" s="43">
        <v>3050.95</v>
      </c>
      <c r="G50" s="43"/>
      <c r="H50" s="43">
        <v>30095</v>
      </c>
      <c r="I50" s="43"/>
    </row>
    <row r="51" spans="2:9" s="1" customFormat="1" ht="14.85" customHeight="1" x14ac:dyDescent="0.15">
      <c r="B51" s="53" t="s">
        <v>13</v>
      </c>
      <c r="C51" s="53"/>
      <c r="D51" s="14">
        <v>22</v>
      </c>
      <c r="E51" s="15">
        <v>55578</v>
      </c>
      <c r="F51" s="43">
        <v>2526.2727272727302</v>
      </c>
      <c r="G51" s="43"/>
      <c r="H51" s="43"/>
      <c r="I51" s="43"/>
    </row>
    <row r="52" spans="2:9" s="1" customFormat="1" ht="19.7" customHeight="1" x14ac:dyDescent="0.2">
      <c r="B52" s="64"/>
      <c r="C52" s="64"/>
      <c r="D52" s="16"/>
      <c r="E52" s="18">
        <v>133865</v>
      </c>
      <c r="F52" s="63">
        <v>2146.87424242424</v>
      </c>
      <c r="G52" s="63"/>
      <c r="H52" s="64"/>
      <c r="I52" s="64"/>
    </row>
    <row r="53" spans="2:9" s="1" customFormat="1" ht="11.1" customHeight="1" x14ac:dyDescent="0.2">
      <c r="B53" s="69"/>
      <c r="C53" s="69"/>
      <c r="D53" s="22"/>
      <c r="E53" s="22"/>
      <c r="F53" s="69"/>
      <c r="G53" s="69"/>
      <c r="H53" s="69"/>
      <c r="I53" s="69"/>
    </row>
    <row r="54" spans="2:9" s="1" customFormat="1" ht="18.600000000000001" customHeight="1" x14ac:dyDescent="0.15">
      <c r="B54" s="67" t="s">
        <v>59</v>
      </c>
      <c r="C54" s="67"/>
      <c r="D54" s="12"/>
      <c r="E54" s="12"/>
      <c r="F54" s="61"/>
      <c r="G54" s="61"/>
      <c r="H54" s="61"/>
      <c r="I54" s="61"/>
    </row>
    <row r="55" spans="2:9" s="1" customFormat="1" ht="14.85" customHeight="1" x14ac:dyDescent="0.15">
      <c r="B55" s="53" t="s">
        <v>12</v>
      </c>
      <c r="C55" s="53"/>
      <c r="D55" s="14">
        <v>20</v>
      </c>
      <c r="E55" s="15">
        <v>46373</v>
      </c>
      <c r="F55" s="43">
        <v>2318.65</v>
      </c>
      <c r="G55" s="43"/>
      <c r="H55" s="43">
        <v>27001</v>
      </c>
      <c r="I55" s="43"/>
    </row>
    <row r="56" spans="2:9" s="1" customFormat="1" ht="14.85" customHeight="1" x14ac:dyDescent="0.15">
      <c r="B56" s="53" t="s">
        <v>13</v>
      </c>
      <c r="C56" s="53"/>
      <c r="D56" s="14">
        <v>22</v>
      </c>
      <c r="E56" s="15">
        <v>83343</v>
      </c>
      <c r="F56" s="43">
        <v>3788.3181818181802</v>
      </c>
      <c r="G56" s="43"/>
      <c r="H56" s="43">
        <v>67763</v>
      </c>
      <c r="I56" s="43"/>
    </row>
    <row r="57" spans="2:9" s="1" customFormat="1" ht="14.85" customHeight="1" x14ac:dyDescent="0.15">
      <c r="B57" s="53" t="s">
        <v>14</v>
      </c>
      <c r="C57" s="53"/>
      <c r="D57" s="14">
        <v>20</v>
      </c>
      <c r="E57" s="15">
        <v>20896</v>
      </c>
      <c r="F57" s="43">
        <v>1044.8</v>
      </c>
      <c r="G57" s="43"/>
      <c r="H57" s="43">
        <v>68447</v>
      </c>
      <c r="I57" s="43"/>
    </row>
    <row r="58" spans="2:9" s="1" customFormat="1" ht="14.85" customHeight="1" x14ac:dyDescent="0.15">
      <c r="B58" s="53" t="s">
        <v>15</v>
      </c>
      <c r="C58" s="53"/>
      <c r="D58" s="14">
        <v>19</v>
      </c>
      <c r="E58" s="15">
        <v>90053</v>
      </c>
      <c r="F58" s="43">
        <v>4739.6315789473701</v>
      </c>
      <c r="G58" s="43"/>
      <c r="H58" s="43">
        <v>11606</v>
      </c>
      <c r="I58" s="43"/>
    </row>
    <row r="59" spans="2:9" s="1" customFormat="1" ht="14.85" customHeight="1" x14ac:dyDescent="0.15">
      <c r="B59" s="53" t="s">
        <v>16</v>
      </c>
      <c r="C59" s="53"/>
      <c r="D59" s="14">
        <v>21</v>
      </c>
      <c r="E59" s="15">
        <v>22207</v>
      </c>
      <c r="F59" s="43">
        <v>1057.4761904761899</v>
      </c>
      <c r="G59" s="43"/>
      <c r="H59" s="43"/>
      <c r="I59" s="43"/>
    </row>
    <row r="60" spans="2:9" s="1" customFormat="1" ht="19.7" customHeight="1" x14ac:dyDescent="0.2">
      <c r="B60" s="64"/>
      <c r="C60" s="64"/>
      <c r="D60" s="16"/>
      <c r="E60" s="18">
        <v>262872</v>
      </c>
      <c r="F60" s="63">
        <v>2589.7751902483501</v>
      </c>
      <c r="G60" s="63"/>
      <c r="H60" s="64"/>
      <c r="I60" s="64"/>
    </row>
    <row r="61" spans="2:9" s="1" customFormat="1" ht="11.1" customHeight="1" x14ac:dyDescent="0.2">
      <c r="B61" s="69"/>
      <c r="C61" s="69"/>
      <c r="D61" s="22"/>
      <c r="E61" s="22"/>
      <c r="F61" s="69"/>
      <c r="G61" s="69"/>
      <c r="H61" s="69"/>
      <c r="I61" s="69"/>
    </row>
    <row r="62" spans="2:9" s="1" customFormat="1" ht="18.600000000000001" customHeight="1" x14ac:dyDescent="0.15">
      <c r="B62" s="67" t="s">
        <v>60</v>
      </c>
      <c r="C62" s="67"/>
      <c r="D62" s="12"/>
      <c r="E62" s="12"/>
      <c r="F62" s="61"/>
      <c r="G62" s="61"/>
      <c r="H62" s="61"/>
      <c r="I62" s="61"/>
    </row>
    <row r="63" spans="2:9" s="1" customFormat="1" ht="14.85" customHeight="1" x14ac:dyDescent="0.15">
      <c r="B63" s="53" t="s">
        <v>15</v>
      </c>
      <c r="C63" s="53"/>
      <c r="D63" s="14">
        <v>19</v>
      </c>
      <c r="E63" s="15">
        <v>85105</v>
      </c>
      <c r="F63" s="43">
        <v>4479.21052631579</v>
      </c>
      <c r="G63" s="43"/>
      <c r="H63" s="43">
        <v>53806</v>
      </c>
      <c r="I63" s="43"/>
    </row>
    <row r="64" spans="2:9" s="1" customFormat="1" ht="14.85" customHeight="1" x14ac:dyDescent="0.15">
      <c r="B64" s="53" t="s">
        <v>16</v>
      </c>
      <c r="C64" s="53"/>
      <c r="D64" s="14">
        <v>21</v>
      </c>
      <c r="E64" s="15">
        <v>27748</v>
      </c>
      <c r="F64" s="43">
        <v>1321.3333333333301</v>
      </c>
      <c r="G64" s="43"/>
      <c r="H64" s="43">
        <v>64633</v>
      </c>
      <c r="I64" s="43"/>
    </row>
    <row r="65" spans="2:10" s="1" customFormat="1" ht="14.85" customHeight="1" x14ac:dyDescent="0.15">
      <c r="B65" s="53" t="s">
        <v>17</v>
      </c>
      <c r="C65" s="53"/>
      <c r="D65" s="14">
        <v>23</v>
      </c>
      <c r="E65" s="15">
        <v>10127</v>
      </c>
      <c r="F65" s="43">
        <v>440.304347826087</v>
      </c>
      <c r="G65" s="43"/>
      <c r="H65" s="43">
        <v>68483</v>
      </c>
      <c r="I65" s="43"/>
    </row>
    <row r="66" spans="2:10" s="1" customFormat="1" ht="19.7" customHeight="1" x14ac:dyDescent="0.2">
      <c r="B66" s="64"/>
      <c r="C66" s="64"/>
      <c r="D66" s="16"/>
      <c r="E66" s="18">
        <v>122980</v>
      </c>
      <c r="F66" s="63">
        <v>2080.2827358250702</v>
      </c>
      <c r="G66" s="63"/>
      <c r="H66" s="64"/>
      <c r="I66" s="64"/>
    </row>
    <row r="67" spans="2:10" s="1" customFormat="1" ht="11.1" customHeight="1" x14ac:dyDescent="0.2">
      <c r="B67" s="69"/>
      <c r="C67" s="69"/>
      <c r="D67" s="22"/>
      <c r="E67" s="22"/>
      <c r="F67" s="69"/>
      <c r="G67" s="69"/>
      <c r="H67" s="69"/>
      <c r="I67" s="69"/>
    </row>
    <row r="68" spans="2:10" s="1" customFormat="1" ht="409.6" customHeight="1" x14ac:dyDescent="0.15"/>
    <row r="69" spans="2:10" s="1" customFormat="1" ht="87.95" customHeight="1" x14ac:dyDescent="0.15"/>
    <row r="70" spans="2:10" s="1" customFormat="1" ht="122.1" customHeight="1" x14ac:dyDescent="0.15">
      <c r="C70" s="56" t="s">
        <v>20</v>
      </c>
      <c r="D70" s="56"/>
      <c r="E70" s="56"/>
      <c r="F70" s="56"/>
      <c r="G70" s="56"/>
      <c r="H70" s="56"/>
      <c r="I70" s="56"/>
      <c r="J70" s="56"/>
    </row>
  </sheetData>
  <mergeCells count="200">
    <mergeCell ref="B42:C42"/>
    <mergeCell ref="B43:C43"/>
    <mergeCell ref="B44:C44"/>
    <mergeCell ref="B45:C45"/>
    <mergeCell ref="B46:C46"/>
    <mergeCell ref="B47:C47"/>
    <mergeCell ref="B3:C3"/>
    <mergeCell ref="B48:C48"/>
    <mergeCell ref="B1:E1"/>
    <mergeCell ref="B28:C28"/>
    <mergeCell ref="B29:C29"/>
    <mergeCell ref="B30:C30"/>
    <mergeCell ref="B31:C31"/>
    <mergeCell ref="B32:C32"/>
    <mergeCell ref="B33:C33"/>
    <mergeCell ref="B17:C17"/>
    <mergeCell ref="B18:C18"/>
    <mergeCell ref="B19:C19"/>
    <mergeCell ref="B20:C20"/>
    <mergeCell ref="B21:C21"/>
    <mergeCell ref="B22:C22"/>
    <mergeCell ref="B23:C23"/>
    <mergeCell ref="B24:C24"/>
    <mergeCell ref="B25:C25"/>
    <mergeCell ref="B36:C36"/>
    <mergeCell ref="B37:C37"/>
    <mergeCell ref="B2:E2"/>
    <mergeCell ref="B38:C38"/>
    <mergeCell ref="B39:C39"/>
    <mergeCell ref="B40:C40"/>
    <mergeCell ref="B41:C41"/>
    <mergeCell ref="B26:C26"/>
    <mergeCell ref="B27:C27"/>
    <mergeCell ref="B16:C16"/>
    <mergeCell ref="B4:C4"/>
    <mergeCell ref="B8:C8"/>
    <mergeCell ref="B9:C9"/>
    <mergeCell ref="B10:C10"/>
    <mergeCell ref="B11:C11"/>
    <mergeCell ref="B12:C12"/>
    <mergeCell ref="B13:C13"/>
    <mergeCell ref="B14:C14"/>
    <mergeCell ref="B15:C15"/>
    <mergeCell ref="C70:J70"/>
    <mergeCell ref="F8:G8"/>
    <mergeCell ref="F9:G9"/>
    <mergeCell ref="F10:G10"/>
    <mergeCell ref="F11:G11"/>
    <mergeCell ref="F12:G12"/>
    <mergeCell ref="F13:G13"/>
    <mergeCell ref="F14:G14"/>
    <mergeCell ref="F15:G15"/>
    <mergeCell ref="F16:G16"/>
    <mergeCell ref="F17:G17"/>
    <mergeCell ref="F18:G18"/>
    <mergeCell ref="F19:G19"/>
    <mergeCell ref="F20:G20"/>
    <mergeCell ref="F21:G21"/>
    <mergeCell ref="F22:G22"/>
    <mergeCell ref="F23:G23"/>
    <mergeCell ref="F24:G24"/>
    <mergeCell ref="F25:G25"/>
    <mergeCell ref="F26:G26"/>
    <mergeCell ref="B58:C58"/>
    <mergeCell ref="B59:C59"/>
    <mergeCell ref="B60:C60"/>
    <mergeCell ref="B61:C61"/>
    <mergeCell ref="H31:I31"/>
    <mergeCell ref="H32:I32"/>
    <mergeCell ref="H33:I33"/>
    <mergeCell ref="H34:I34"/>
    <mergeCell ref="B67:C67"/>
    <mergeCell ref="B5:C5"/>
    <mergeCell ref="B6:C6"/>
    <mergeCell ref="B7:C7"/>
    <mergeCell ref="B62:C62"/>
    <mergeCell ref="B63:C63"/>
    <mergeCell ref="B64:C64"/>
    <mergeCell ref="B65:C65"/>
    <mergeCell ref="B66:C66"/>
    <mergeCell ref="B50:C50"/>
    <mergeCell ref="B51:C51"/>
    <mergeCell ref="B52:C52"/>
    <mergeCell ref="B53:C53"/>
    <mergeCell ref="B54:C54"/>
    <mergeCell ref="B55:C55"/>
    <mergeCell ref="B56:C56"/>
    <mergeCell ref="B57:C57"/>
    <mergeCell ref="B49:C49"/>
    <mergeCell ref="B34:C34"/>
    <mergeCell ref="B35:C35"/>
    <mergeCell ref="H25:I25"/>
    <mergeCell ref="H26:I26"/>
    <mergeCell ref="H27:I27"/>
    <mergeCell ref="H28:I28"/>
    <mergeCell ref="H29:I29"/>
    <mergeCell ref="H30:I30"/>
    <mergeCell ref="F27:G27"/>
    <mergeCell ref="F28:G28"/>
    <mergeCell ref="F29:G29"/>
    <mergeCell ref="F30:G30"/>
    <mergeCell ref="H16:I16"/>
    <mergeCell ref="H17:I17"/>
    <mergeCell ref="H18:I18"/>
    <mergeCell ref="H19:I19"/>
    <mergeCell ref="H20:I20"/>
    <mergeCell ref="H21:I21"/>
    <mergeCell ref="H22:I22"/>
    <mergeCell ref="H23:I23"/>
    <mergeCell ref="H24:I24"/>
    <mergeCell ref="F67:G67"/>
    <mergeCell ref="F51:G51"/>
    <mergeCell ref="F52:G52"/>
    <mergeCell ref="F53:G53"/>
    <mergeCell ref="F54:G54"/>
    <mergeCell ref="F55:G55"/>
    <mergeCell ref="F56:G56"/>
    <mergeCell ref="F57:G57"/>
    <mergeCell ref="F4:G4"/>
    <mergeCell ref="F58:G58"/>
    <mergeCell ref="F5:G5"/>
    <mergeCell ref="F6:G6"/>
    <mergeCell ref="F7:G7"/>
    <mergeCell ref="F43:G43"/>
    <mergeCell ref="F44:G44"/>
    <mergeCell ref="F45:G45"/>
    <mergeCell ref="F46:G46"/>
    <mergeCell ref="F47:G47"/>
    <mergeCell ref="F48:G48"/>
    <mergeCell ref="F49:G49"/>
    <mergeCell ref="F50:G50"/>
    <mergeCell ref="F35:G35"/>
    <mergeCell ref="F36:G36"/>
    <mergeCell ref="F37:G37"/>
    <mergeCell ref="F3:G3"/>
    <mergeCell ref="F59:G59"/>
    <mergeCell ref="F60:G60"/>
    <mergeCell ref="F61:G61"/>
    <mergeCell ref="F62:G62"/>
    <mergeCell ref="F63:G63"/>
    <mergeCell ref="F64:G64"/>
    <mergeCell ref="F65:G65"/>
    <mergeCell ref="F66:G66"/>
    <mergeCell ref="F38:G38"/>
    <mergeCell ref="F39:G39"/>
    <mergeCell ref="F40:G40"/>
    <mergeCell ref="F41:G41"/>
    <mergeCell ref="F42:G42"/>
    <mergeCell ref="F31:G31"/>
    <mergeCell ref="F32:G32"/>
    <mergeCell ref="F33:G33"/>
    <mergeCell ref="F34:G34"/>
    <mergeCell ref="F2:I2"/>
    <mergeCell ref="F1:I1"/>
    <mergeCell ref="H4:I4"/>
    <mergeCell ref="H58:I58"/>
    <mergeCell ref="H59:I59"/>
    <mergeCell ref="H44:I44"/>
    <mergeCell ref="H45:I45"/>
    <mergeCell ref="H46:I46"/>
    <mergeCell ref="H47:I47"/>
    <mergeCell ref="H3:I3"/>
    <mergeCell ref="H48:I48"/>
    <mergeCell ref="H49:I49"/>
    <mergeCell ref="H50:I50"/>
    <mergeCell ref="H51:I51"/>
    <mergeCell ref="H35:I35"/>
    <mergeCell ref="H36:I36"/>
    <mergeCell ref="H37:I37"/>
    <mergeCell ref="H38:I38"/>
    <mergeCell ref="H39:I39"/>
    <mergeCell ref="H40:I40"/>
    <mergeCell ref="H41:I41"/>
    <mergeCell ref="H42:I42"/>
    <mergeCell ref="H43:I43"/>
    <mergeCell ref="H8:I8"/>
    <mergeCell ref="H60:I60"/>
    <mergeCell ref="H61:I61"/>
    <mergeCell ref="H62:I62"/>
    <mergeCell ref="H63:I63"/>
    <mergeCell ref="H64:I64"/>
    <mergeCell ref="H65:I65"/>
    <mergeCell ref="H66:I66"/>
    <mergeCell ref="H67:I67"/>
    <mergeCell ref="H5:I5"/>
    <mergeCell ref="H6:I6"/>
    <mergeCell ref="H7:I7"/>
    <mergeCell ref="H52:I52"/>
    <mergeCell ref="H53:I53"/>
    <mergeCell ref="H54:I54"/>
    <mergeCell ref="H55:I55"/>
    <mergeCell ref="H56:I56"/>
    <mergeCell ref="H57:I57"/>
    <mergeCell ref="H9:I9"/>
    <mergeCell ref="H10:I10"/>
    <mergeCell ref="H11:I11"/>
    <mergeCell ref="H12:I12"/>
    <mergeCell ref="H13:I13"/>
    <mergeCell ref="H14:I14"/>
    <mergeCell ref="H15:I15"/>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8"/>
  <sheetViews>
    <sheetView workbookViewId="0">
      <selection sqref="A1:B1"/>
    </sheetView>
  </sheetViews>
  <sheetFormatPr defaultRowHeight="12.75" x14ac:dyDescent="0.2"/>
  <cols>
    <col min="1" max="1" width="14.42578125" customWidth="1"/>
    <col min="2" max="2" width="10.140625" customWidth="1"/>
    <col min="3" max="3" width="6.42578125" customWidth="1"/>
    <col min="4" max="4" width="9.140625" customWidth="1"/>
    <col min="5" max="5" width="4.7109375" customWidth="1"/>
    <col min="6" max="6" width="14.42578125" customWidth="1"/>
    <col min="7" max="7" width="14.140625" customWidth="1"/>
    <col min="8" max="10" width="0.140625" customWidth="1"/>
  </cols>
  <sheetData>
    <row r="1" spans="1:9" s="1" customFormat="1" ht="27" customHeight="1" x14ac:dyDescent="0.15">
      <c r="A1" s="55" t="s">
        <v>2</v>
      </c>
      <c r="B1" s="55"/>
    </row>
    <row r="2" spans="1:9" s="1" customFormat="1" ht="31.5" customHeight="1" x14ac:dyDescent="0.15"/>
    <row r="3" spans="1:9" s="1" customFormat="1" ht="41.25" customHeight="1" x14ac:dyDescent="0.15">
      <c r="A3" s="55" t="s">
        <v>61</v>
      </c>
      <c r="B3" s="55"/>
      <c r="C3" s="55"/>
      <c r="D3" s="55"/>
      <c r="E3" s="55"/>
      <c r="F3" s="55"/>
      <c r="G3" s="55"/>
    </row>
    <row r="4" spans="1:9" s="1" customFormat="1" ht="21.95" customHeight="1" x14ac:dyDescent="0.15">
      <c r="A4" s="55" t="s">
        <v>62</v>
      </c>
      <c r="B4" s="55"/>
      <c r="C4" s="55"/>
      <c r="D4" s="55"/>
      <c r="E4" s="55"/>
      <c r="F4" s="55"/>
      <c r="G4" s="55"/>
    </row>
    <row r="5" spans="1:9" s="1" customFormat="1" ht="20.85" customHeight="1" x14ac:dyDescent="0.15">
      <c r="A5" s="55" t="s">
        <v>63</v>
      </c>
      <c r="B5" s="55"/>
      <c r="C5" s="55"/>
      <c r="D5" s="55"/>
      <c r="E5" s="55"/>
      <c r="F5" s="55"/>
      <c r="G5" s="55"/>
    </row>
    <row r="6" spans="1:9" s="1" customFormat="1" ht="38.450000000000003" customHeight="1" x14ac:dyDescent="0.15">
      <c r="A6" s="24"/>
      <c r="B6" s="42" t="s">
        <v>4</v>
      </c>
      <c r="C6" s="42"/>
      <c r="D6" s="42" t="s">
        <v>5</v>
      </c>
      <c r="E6" s="42"/>
      <c r="F6" s="9" t="s">
        <v>7</v>
      </c>
      <c r="G6" s="10" t="s">
        <v>9</v>
      </c>
    </row>
    <row r="7" spans="1:9" s="1" customFormat="1" ht="13.35" customHeight="1" x14ac:dyDescent="0.15">
      <c r="A7" s="13" t="s">
        <v>11</v>
      </c>
      <c r="B7" s="48">
        <v>20</v>
      </c>
      <c r="C7" s="48"/>
      <c r="D7" s="43">
        <v>20000</v>
      </c>
      <c r="E7" s="43"/>
      <c r="F7" s="15">
        <v>1000</v>
      </c>
      <c r="G7" s="15">
        <v>127300</v>
      </c>
    </row>
    <row r="8" spans="1:9" s="1" customFormat="1" ht="13.35" customHeight="1" x14ac:dyDescent="0.15">
      <c r="A8" s="13" t="s">
        <v>12</v>
      </c>
      <c r="B8" s="48">
        <v>20</v>
      </c>
      <c r="C8" s="48"/>
      <c r="D8" s="43">
        <v>38000</v>
      </c>
      <c r="E8" s="43"/>
      <c r="F8" s="15">
        <v>1900</v>
      </c>
      <c r="G8" s="15">
        <v>157300</v>
      </c>
    </row>
    <row r="9" spans="1:9" s="1" customFormat="1" ht="13.35" customHeight="1" x14ac:dyDescent="0.15">
      <c r="A9" s="13" t="s">
        <v>13</v>
      </c>
      <c r="B9" s="48">
        <v>22</v>
      </c>
      <c r="C9" s="48"/>
      <c r="D9" s="43">
        <v>120550</v>
      </c>
      <c r="E9" s="43"/>
      <c r="F9" s="15">
        <v>5479.5454545454604</v>
      </c>
      <c r="G9" s="15">
        <v>168700</v>
      </c>
    </row>
    <row r="10" spans="1:9" s="1" customFormat="1" ht="13.35" customHeight="1" x14ac:dyDescent="0.15">
      <c r="A10" s="13" t="s">
        <v>14</v>
      </c>
      <c r="B10" s="48">
        <v>20</v>
      </c>
      <c r="C10" s="48"/>
      <c r="D10" s="43">
        <v>66000</v>
      </c>
      <c r="E10" s="43"/>
      <c r="F10" s="15">
        <v>3300</v>
      </c>
      <c r="G10" s="15">
        <v>161700</v>
      </c>
    </row>
    <row r="11" spans="1:9" s="1" customFormat="1" ht="13.35" customHeight="1" x14ac:dyDescent="0.15">
      <c r="A11" s="13" t="s">
        <v>15</v>
      </c>
      <c r="B11" s="48">
        <v>19</v>
      </c>
      <c r="C11" s="48"/>
      <c r="D11" s="43">
        <v>53000</v>
      </c>
      <c r="E11" s="43"/>
      <c r="F11" s="15">
        <v>2789.4736842105299</v>
      </c>
      <c r="G11" s="15">
        <v>148000</v>
      </c>
    </row>
    <row r="12" spans="1:9" s="1" customFormat="1" ht="13.35" customHeight="1" x14ac:dyDescent="0.15">
      <c r="A12" s="13" t="s">
        <v>16</v>
      </c>
      <c r="B12" s="48">
        <v>21</v>
      </c>
      <c r="C12" s="48"/>
      <c r="D12" s="43">
        <v>164000</v>
      </c>
      <c r="E12" s="43"/>
      <c r="F12" s="15">
        <v>7809.5238095238101</v>
      </c>
      <c r="G12" s="15">
        <v>140700</v>
      </c>
    </row>
    <row r="13" spans="1:9" s="1" customFormat="1" ht="13.35" customHeight="1" x14ac:dyDescent="0.15">
      <c r="A13" s="13" t="s">
        <v>17</v>
      </c>
      <c r="B13" s="48">
        <v>23</v>
      </c>
      <c r="C13" s="48"/>
      <c r="D13" s="43">
        <v>21000</v>
      </c>
      <c r="E13" s="43"/>
      <c r="F13" s="15">
        <v>913.04347826086996</v>
      </c>
      <c r="G13" s="15">
        <v>155700</v>
      </c>
    </row>
    <row r="14" spans="1:9" s="1" customFormat="1" ht="19.7" customHeight="1" x14ac:dyDescent="0.2">
      <c r="A14" s="16"/>
      <c r="B14" s="68">
        <v>145</v>
      </c>
      <c r="C14" s="68"/>
      <c r="D14" s="63">
        <v>482550</v>
      </c>
      <c r="E14" s="63"/>
      <c r="F14" s="18">
        <v>3313.08377522009</v>
      </c>
      <c r="G14" s="16"/>
    </row>
    <row r="15" spans="1:9" s="1" customFormat="1" ht="24.95" customHeight="1" x14ac:dyDescent="0.15"/>
    <row r="16" spans="1:9" s="1" customFormat="1" ht="21.95" customHeight="1" x14ac:dyDescent="0.15">
      <c r="A16" s="55" t="s">
        <v>64</v>
      </c>
      <c r="B16" s="55"/>
      <c r="C16" s="55"/>
      <c r="D16" s="55"/>
      <c r="E16" s="55"/>
      <c r="F16" s="55"/>
      <c r="G16" s="55"/>
      <c r="H16" s="55"/>
      <c r="I16" s="55"/>
    </row>
    <row r="17" spans="1:10" s="1" customFormat="1" ht="20.85" customHeight="1" x14ac:dyDescent="0.15">
      <c r="A17" s="55" t="s">
        <v>62</v>
      </c>
      <c r="B17" s="55"/>
      <c r="C17" s="55"/>
      <c r="D17" s="55"/>
      <c r="E17" s="55"/>
      <c r="F17" s="55"/>
      <c r="G17" s="55"/>
      <c r="H17" s="55"/>
      <c r="I17" s="55"/>
    </row>
    <row r="18" spans="1:10" s="1" customFormat="1" ht="38.450000000000003" customHeight="1" x14ac:dyDescent="0.15">
      <c r="A18" s="24"/>
      <c r="B18" s="42" t="s">
        <v>4</v>
      </c>
      <c r="C18" s="42"/>
      <c r="D18" s="42" t="s">
        <v>5</v>
      </c>
      <c r="E18" s="42"/>
      <c r="F18" s="9" t="s">
        <v>7</v>
      </c>
      <c r="G18" s="32" t="s">
        <v>9</v>
      </c>
      <c r="H18" s="32"/>
      <c r="I18" s="32"/>
    </row>
    <row r="19" spans="1:10" s="1" customFormat="1" ht="13.35" customHeight="1" x14ac:dyDescent="0.15">
      <c r="A19" s="13" t="s">
        <v>11</v>
      </c>
      <c r="B19" s="48">
        <v>20</v>
      </c>
      <c r="C19" s="48"/>
      <c r="D19" s="43">
        <v>21001</v>
      </c>
      <c r="E19" s="43"/>
      <c r="F19" s="15">
        <v>1050.05</v>
      </c>
      <c r="G19" s="43">
        <v>25001</v>
      </c>
      <c r="H19" s="43"/>
      <c r="I19" s="43"/>
    </row>
    <row r="20" spans="1:10" s="1" customFormat="1" ht="13.35" customHeight="1" x14ac:dyDescent="0.15">
      <c r="A20" s="13" t="s">
        <v>12</v>
      </c>
      <c r="B20" s="48">
        <v>20</v>
      </c>
      <c r="C20" s="48"/>
      <c r="D20" s="43">
        <v>15000</v>
      </c>
      <c r="E20" s="43"/>
      <c r="F20" s="15">
        <v>750</v>
      </c>
      <c r="G20" s="43">
        <v>40001</v>
      </c>
      <c r="H20" s="43"/>
      <c r="I20" s="43"/>
    </row>
    <row r="21" spans="1:10" s="1" customFormat="1" ht="13.35" customHeight="1" x14ac:dyDescent="0.15">
      <c r="A21" s="13" t="s">
        <v>13</v>
      </c>
      <c r="B21" s="48">
        <v>22</v>
      </c>
      <c r="C21" s="48"/>
      <c r="D21" s="43">
        <v>45000</v>
      </c>
      <c r="E21" s="43"/>
      <c r="F21" s="15">
        <v>2045.45454545455</v>
      </c>
      <c r="G21" s="43">
        <v>44000</v>
      </c>
      <c r="H21" s="43"/>
      <c r="I21" s="43"/>
    </row>
    <row r="22" spans="1:10" s="1" customFormat="1" ht="13.35" customHeight="1" x14ac:dyDescent="0.15">
      <c r="A22" s="13" t="s">
        <v>14</v>
      </c>
      <c r="B22" s="48">
        <v>20</v>
      </c>
      <c r="C22" s="48"/>
      <c r="D22" s="43">
        <v>5200</v>
      </c>
      <c r="E22" s="43"/>
      <c r="F22" s="15">
        <v>260</v>
      </c>
      <c r="G22" s="43">
        <v>49000</v>
      </c>
      <c r="H22" s="43"/>
      <c r="I22" s="43"/>
    </row>
    <row r="23" spans="1:10" s="1" customFormat="1" ht="13.35" customHeight="1" x14ac:dyDescent="0.15">
      <c r="A23" s="13" t="s">
        <v>15</v>
      </c>
      <c r="B23" s="48">
        <v>19</v>
      </c>
      <c r="C23" s="48"/>
      <c r="D23" s="43">
        <v>22000</v>
      </c>
      <c r="E23" s="43"/>
      <c r="F23" s="15">
        <v>1157.89473684211</v>
      </c>
      <c r="G23" s="43">
        <v>57000</v>
      </c>
      <c r="H23" s="43"/>
      <c r="I23" s="43"/>
    </row>
    <row r="24" spans="1:10" s="1" customFormat="1" ht="13.35" customHeight="1" x14ac:dyDescent="0.15">
      <c r="A24" s="13" t="s">
        <v>16</v>
      </c>
      <c r="B24" s="48">
        <v>21</v>
      </c>
      <c r="C24" s="48"/>
      <c r="D24" s="43">
        <v>24000</v>
      </c>
      <c r="E24" s="43"/>
      <c r="F24" s="15">
        <v>1142.8571428571399</v>
      </c>
      <c r="G24" s="43">
        <v>77000</v>
      </c>
      <c r="H24" s="43"/>
      <c r="I24" s="43"/>
    </row>
    <row r="25" spans="1:10" s="1" customFormat="1" ht="13.35" customHeight="1" x14ac:dyDescent="0.15">
      <c r="A25" s="13" t="s">
        <v>17</v>
      </c>
      <c r="B25" s="48">
        <v>23</v>
      </c>
      <c r="C25" s="48"/>
      <c r="D25" s="43">
        <v>14000</v>
      </c>
      <c r="E25" s="43"/>
      <c r="F25" s="15">
        <v>608.695652173913</v>
      </c>
      <c r="G25" s="43">
        <v>90000</v>
      </c>
      <c r="H25" s="43"/>
      <c r="I25" s="43"/>
    </row>
    <row r="26" spans="1:10" s="1" customFormat="1" ht="19.7" customHeight="1" x14ac:dyDescent="0.2">
      <c r="A26" s="16"/>
      <c r="B26" s="68">
        <v>145</v>
      </c>
      <c r="C26" s="68"/>
      <c r="D26" s="63">
        <v>146201</v>
      </c>
      <c r="E26" s="63"/>
      <c r="F26" s="18">
        <v>1002.13601104682</v>
      </c>
      <c r="G26" s="64"/>
      <c r="H26" s="64"/>
      <c r="I26" s="64"/>
    </row>
    <row r="27" spans="1:10" s="1" customFormat="1" ht="58.7" customHeight="1" x14ac:dyDescent="0.15"/>
    <row r="28" spans="1:10" s="1" customFormat="1" ht="126.4" customHeight="1" x14ac:dyDescent="0.15">
      <c r="A28" s="56" t="s">
        <v>20</v>
      </c>
      <c r="B28" s="56"/>
      <c r="C28" s="56"/>
      <c r="D28" s="56"/>
      <c r="E28" s="56"/>
      <c r="F28" s="56"/>
      <c r="G28" s="56"/>
      <c r="H28" s="56"/>
      <c r="I28" s="56"/>
      <c r="J28" s="56"/>
    </row>
  </sheetData>
  <mergeCells count="52">
    <mergeCell ref="A28:J28"/>
    <mergeCell ref="A1:B1"/>
    <mergeCell ref="A3:G3"/>
    <mergeCell ref="A4:G4"/>
    <mergeCell ref="A5:G5"/>
    <mergeCell ref="B7:C7"/>
    <mergeCell ref="B8:C8"/>
    <mergeCell ref="B9:C9"/>
    <mergeCell ref="B10:C10"/>
    <mergeCell ref="B11:C11"/>
    <mergeCell ref="B12:C12"/>
    <mergeCell ref="B13:C13"/>
    <mergeCell ref="B14:C14"/>
    <mergeCell ref="B23:C23"/>
    <mergeCell ref="B24:C24"/>
    <mergeCell ref="B25:C25"/>
    <mergeCell ref="B26:C26"/>
    <mergeCell ref="B6:C6"/>
    <mergeCell ref="B18:C18"/>
    <mergeCell ref="B19:C19"/>
    <mergeCell ref="B20:C20"/>
    <mergeCell ref="B21:C21"/>
    <mergeCell ref="B22:C22"/>
    <mergeCell ref="A16:I16"/>
    <mergeCell ref="A17:I17"/>
    <mergeCell ref="D23:E23"/>
    <mergeCell ref="D24:E24"/>
    <mergeCell ref="D25:E25"/>
    <mergeCell ref="D26:E26"/>
    <mergeCell ref="D6:E6"/>
    <mergeCell ref="D18:E18"/>
    <mergeCell ref="D19:E19"/>
    <mergeCell ref="D20:E20"/>
    <mergeCell ref="D21:E21"/>
    <mergeCell ref="D22:E22"/>
    <mergeCell ref="D12:E12"/>
    <mergeCell ref="D13:E13"/>
    <mergeCell ref="D14:E14"/>
    <mergeCell ref="D7:E7"/>
    <mergeCell ref="G18:I18"/>
    <mergeCell ref="D8:E8"/>
    <mergeCell ref="D9:E9"/>
    <mergeCell ref="D10:E10"/>
    <mergeCell ref="D11:E11"/>
    <mergeCell ref="G24:I24"/>
    <mergeCell ref="G25:I25"/>
    <mergeCell ref="G26:I26"/>
    <mergeCell ref="G19:I19"/>
    <mergeCell ref="G20:I20"/>
    <mergeCell ref="G21:I21"/>
    <mergeCell ref="G22:I22"/>
    <mergeCell ref="G23:I23"/>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I15"/>
  <sheetViews>
    <sheetView workbookViewId="0">
      <selection activeCell="C1" sqref="C1:D1"/>
    </sheetView>
  </sheetViews>
  <sheetFormatPr defaultRowHeight="12.75" x14ac:dyDescent="0.2"/>
  <cols>
    <col min="1" max="2" width="0.140625" customWidth="1"/>
    <col min="3" max="3" width="10.7109375" customWidth="1"/>
    <col min="4" max="4" width="13.140625" customWidth="1"/>
    <col min="5" max="5" width="1.7109375" customWidth="1"/>
    <col min="6" max="6" width="1.85546875" customWidth="1"/>
    <col min="7" max="7" width="9.85546875" customWidth="1"/>
    <col min="8" max="8" width="19" customWidth="1"/>
    <col min="9" max="9" width="0.140625" customWidth="1"/>
  </cols>
  <sheetData>
    <row r="1" spans="2:9" s="1" customFormat="1" ht="23.25" customHeight="1" x14ac:dyDescent="0.15">
      <c r="C1" s="55" t="s">
        <v>2</v>
      </c>
      <c r="D1" s="55"/>
    </row>
    <row r="2" spans="2:9" s="1" customFormat="1" ht="29.85" customHeight="1" x14ac:dyDescent="0.15"/>
    <row r="3" spans="2:9" s="1" customFormat="1" ht="27.2" customHeight="1" x14ac:dyDescent="0.15">
      <c r="C3" s="55" t="s">
        <v>68</v>
      </c>
      <c r="D3" s="55"/>
      <c r="E3" s="55"/>
      <c r="F3" s="55"/>
      <c r="G3" s="55"/>
      <c r="H3" s="55"/>
    </row>
    <row r="4" spans="2:9" s="1" customFormat="1" ht="23.45" customHeight="1" x14ac:dyDescent="0.15">
      <c r="C4" s="55" t="s">
        <v>62</v>
      </c>
      <c r="D4" s="55"/>
      <c r="E4" s="55"/>
      <c r="F4" s="55"/>
      <c r="G4" s="55"/>
      <c r="H4" s="55"/>
    </row>
    <row r="5" spans="2:9" s="1" customFormat="1" ht="34.15" customHeight="1" x14ac:dyDescent="0.15">
      <c r="C5" s="23"/>
      <c r="D5" s="74" t="s">
        <v>65</v>
      </c>
      <c r="E5" s="74"/>
      <c r="F5" s="72" t="s">
        <v>5</v>
      </c>
      <c r="G5" s="72"/>
      <c r="H5" s="23" t="s">
        <v>7</v>
      </c>
    </row>
    <row r="6" spans="2:9" s="1" customFormat="1" ht="15.95" customHeight="1" x14ac:dyDescent="0.15">
      <c r="C6" s="25" t="s">
        <v>11</v>
      </c>
      <c r="D6" s="48">
        <v>20</v>
      </c>
      <c r="E6" s="48"/>
      <c r="F6" s="43">
        <v>324634</v>
      </c>
      <c r="G6" s="43"/>
      <c r="H6" s="15">
        <v>16231.7</v>
      </c>
    </row>
    <row r="7" spans="2:9" s="1" customFormat="1" ht="15.95" customHeight="1" x14ac:dyDescent="0.15">
      <c r="C7" s="25" t="s">
        <v>12</v>
      </c>
      <c r="D7" s="48">
        <v>20</v>
      </c>
      <c r="E7" s="48"/>
      <c r="F7" s="43">
        <v>175973</v>
      </c>
      <c r="G7" s="43"/>
      <c r="H7" s="15">
        <v>8798.65</v>
      </c>
    </row>
    <row r="8" spans="2:9" s="1" customFormat="1" ht="15.95" customHeight="1" x14ac:dyDescent="0.15">
      <c r="C8" s="25" t="s">
        <v>13</v>
      </c>
      <c r="D8" s="48">
        <v>22</v>
      </c>
      <c r="E8" s="48"/>
      <c r="F8" s="43">
        <v>21993</v>
      </c>
      <c r="G8" s="43"/>
      <c r="H8" s="15">
        <v>999.68181818181802</v>
      </c>
    </row>
    <row r="9" spans="2:9" s="1" customFormat="1" ht="15.95" customHeight="1" x14ac:dyDescent="0.15">
      <c r="C9" s="25" t="s">
        <v>14</v>
      </c>
      <c r="D9" s="48">
        <v>20</v>
      </c>
      <c r="E9" s="48"/>
      <c r="F9" s="43">
        <v>85592</v>
      </c>
      <c r="G9" s="43"/>
      <c r="H9" s="15">
        <v>4279.6000000000004</v>
      </c>
    </row>
    <row r="10" spans="2:9" s="1" customFormat="1" ht="15.95" customHeight="1" x14ac:dyDescent="0.15">
      <c r="C10" s="25" t="s">
        <v>15</v>
      </c>
      <c r="D10" s="48">
        <v>19</v>
      </c>
      <c r="E10" s="48"/>
      <c r="F10" s="43">
        <v>243610</v>
      </c>
      <c r="G10" s="43"/>
      <c r="H10" s="15">
        <v>12821.5789473684</v>
      </c>
    </row>
    <row r="11" spans="2:9" s="1" customFormat="1" ht="15.95" customHeight="1" x14ac:dyDescent="0.15">
      <c r="C11" s="25" t="s">
        <v>16</v>
      </c>
      <c r="D11" s="48">
        <v>21</v>
      </c>
      <c r="E11" s="48"/>
      <c r="F11" s="43">
        <v>141817</v>
      </c>
      <c r="G11" s="43"/>
      <c r="H11" s="15">
        <v>6753.1904761904798</v>
      </c>
    </row>
    <row r="12" spans="2:9" s="1" customFormat="1" ht="15.95" customHeight="1" x14ac:dyDescent="0.15">
      <c r="C12" s="25" t="s">
        <v>17</v>
      </c>
      <c r="D12" s="48">
        <v>23</v>
      </c>
      <c r="E12" s="48"/>
      <c r="F12" s="43">
        <v>166666</v>
      </c>
      <c r="G12" s="43"/>
      <c r="H12" s="15">
        <v>7246.3478260869597</v>
      </c>
    </row>
    <row r="13" spans="2:9" s="1" customFormat="1" ht="19.7" customHeight="1" x14ac:dyDescent="0.2">
      <c r="C13" s="16"/>
      <c r="D13" s="68">
        <v>145</v>
      </c>
      <c r="E13" s="68"/>
      <c r="F13" s="63">
        <v>1160285</v>
      </c>
      <c r="G13" s="63"/>
      <c r="H13" s="18">
        <v>8001.9655172413795</v>
      </c>
    </row>
    <row r="14" spans="2:9" s="1" customFormat="1" ht="141.94999999999999" customHeight="1" x14ac:dyDescent="0.15"/>
    <row r="15" spans="2:9" s="1" customFormat="1" ht="165.4" customHeight="1" x14ac:dyDescent="0.15">
      <c r="B15" s="56" t="s">
        <v>20</v>
      </c>
      <c r="C15" s="56"/>
      <c r="D15" s="56"/>
      <c r="E15" s="56"/>
      <c r="F15" s="56"/>
      <c r="G15" s="56"/>
      <c r="H15" s="56"/>
      <c r="I15" s="56"/>
    </row>
  </sheetData>
  <mergeCells count="22">
    <mergeCell ref="B15:I15"/>
    <mergeCell ref="C1:D1"/>
    <mergeCell ref="C3:H3"/>
    <mergeCell ref="C4:H4"/>
    <mergeCell ref="D7:E7"/>
    <mergeCell ref="D8:E8"/>
    <mergeCell ref="D9:E9"/>
    <mergeCell ref="D10:E10"/>
    <mergeCell ref="D11:E11"/>
    <mergeCell ref="D12:E12"/>
    <mergeCell ref="D13:E13"/>
    <mergeCell ref="D5:E5"/>
    <mergeCell ref="D6:E6"/>
    <mergeCell ref="F7:G7"/>
    <mergeCell ref="F8:G8"/>
    <mergeCell ref="F9:G9"/>
    <mergeCell ref="F10:G10"/>
    <mergeCell ref="F11:G11"/>
    <mergeCell ref="F12:G12"/>
    <mergeCell ref="F13:G13"/>
    <mergeCell ref="F5:G5"/>
    <mergeCell ref="F6:G6"/>
  </mergeCells>
  <pageMargins left="0.7" right="0.7" top="0.75" bottom="0.75" header="0.3" footer="0.3"/>
  <pageSetup paperSize="9" orientation="portrait"/>
  <headerFooter alignWithMargins="0">
    <oddFooter>&amp;C_x000D_&amp;1#&amp;"Aptos"&amp;12&amp;K000000 Nasdaq - Internal Use: Distribution limited to Nasdaq personnel and authorized third parties subject to confidentiality obligations</oddFooter>
  </headerFooter>
  <drawing r:id="rId1"/>
</worksheet>
</file>

<file path=docMetadata/LabelInfo.xml><?xml version="1.0" encoding="utf-8"?>
<clbl:labelList xmlns:clbl="http://schemas.microsoft.com/office/2020/mipLabelMetadata">
  <clbl:label id="{fe63fdbc-9223-49ac-a12c-b8ae101f8b2d}" enabled="1" method="Standard" siteId="{d0b75e95-684a-45e3-8d2d-53fa2a6a513f}"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Stock Products</vt:lpstr>
      <vt:lpstr>Index Products</vt:lpstr>
      <vt:lpstr>OMXESG Index Futures</vt:lpstr>
      <vt:lpstr>Mini Index Futures</vt:lpstr>
      <vt:lpstr>Custom Basket Forwards and Futu</vt:lpstr>
      <vt:lpstr>Mortgage Benchmark</vt:lpstr>
      <vt:lpstr>Treasury Bonds</vt:lpstr>
      <vt:lpstr>STIBOR - FRA, RIBA</vt:lpstr>
      <vt:lpstr>STIBOR TM FRAs</vt:lpstr>
      <vt:lpstr>Repos Stockholm</vt:lpstr>
      <vt:lpstr>Repos Copenhagen</vt:lpstr>
      <vt:lpstr>Swaps IRS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Daniel Grahn</cp:lastModifiedBy>
  <dcterms:created xsi:type="dcterms:W3CDTF">2026-08-04T07:44:47Z</dcterms:created>
  <dcterms:modified xsi:type="dcterms:W3CDTF">2026-08-05T13:35:32Z</dcterms:modified>
</cp:coreProperties>
</file>