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6" documentId="8_{BD2FE3D0-E3C9-48C3-A84B-4500A3B107D7}" xr6:coauthVersionLast="47" xr6:coauthVersionMax="47" xr10:uidLastSave="{29AAAAA4-8EA0-460D-A213-DDD5B64B8E4F}"/>
  <bookViews>
    <workbookView xWindow="-120" yWindow="-120" windowWidth="29040" windowHeight="15720" tabRatio="700" firstSheet="1"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<sst xmlns="http://schemas.openxmlformats.org/spreadsheetml/2006/main" count="12761" uniqueCount="7781">
  <si>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</si>
  <si>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</si>
  <si>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</si>
  <si>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</si>
  <si>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</si>
  <si>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</si>
  <si>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</si>
  <si>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</si>
  <si>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</si>
  <si>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</si>
  <si>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</si>
  <si>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</si>
  <si>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</si>
  <si>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</si>
  <si>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</si>
  <si>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</si>
  <si>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</si>
  <si>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</si>
  <si>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</si>
  <si>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</si>
  <si>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</si>
  <si>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</si>
  <si>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</si>
  <si>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</si>
  <si>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</si>
  <si>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</si>
  <si>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</si>
  <si>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</si>
  <si>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</si>
  <si>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</si>
  <si>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</si>
  <si>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</si>
  <si>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</si>
  <si>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</si>
  <si>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</si>
  <si>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</si>
  <si>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</si>
  <si>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</si>
  <si>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</si>
  <si>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</si>
  <si>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</si>
  <si>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</si>
  <si>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</si>
  <si>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</si>
  <si>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</si>
  <si>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</si>
  <si>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</si>
  <si>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</si>
  <si>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</si>
  <si>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</si>
  <si>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</si>
  <si>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</si>
  <si>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</si>
  <si>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</si>
  <si>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</si>
  <si>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</si>
  <si>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</si>
  <si>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</si>
  <si>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</si>
  <si>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</si>
  <si>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</si>
  <si>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</si>
  <si>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</si>
  <si>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</si>
  <si>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</si>
  <si>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</si>
  <si>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</si>
  <si>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</si>
  <si>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</si>
  <si>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</si>
  <si>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</si>
  <si>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</si>
  <si>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</si>
  <si>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</si>
  <si>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</si>
  <si>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</si>
  <si>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</si>
  <si>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</si>
  <si>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</si>
  <si>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</si>
  <si>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</si>
  <si>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</si>
  <si>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</si>
  <si>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</si>
  <si>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</si>
  <si>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</si>
  <si>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</si>
  <si>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</si>
  <si>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</si>
  <si>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</si>
  <si>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</si>
  <si>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</si>
  <si>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</si>
  <si>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</si>
  <si>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</si>
  <si>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</si>
  <si>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</si>
  <si>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</si>
  <si>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</si>
  <si>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</si>
  <si>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</si>
  <si>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</si>
  <si>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</si>
  <si>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</si>
  <si>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</si>
  <si>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</si>
  <si>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</si>
  <si>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</si>
  <si>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</si>
  <si>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</si>
  <si>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</si>
  <si>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</si>
  <si>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</si>
  <si>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</si>
  <si>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</si>
  <si>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</si>
  <si>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</si>
  <si>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</si>
  <si>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</si>
  <si>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</si>
  <si>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</si>
  <si>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</si>
  <si>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</si>
  <si>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</si>
  <si>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</si>
  <si>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</si>
  <si>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</si>
  <si>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</si>
  <si>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</si>
  <si>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</si>
  <si>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</si>
  <si>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</si>
  <si>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</si>
  <si>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</si>
  <si>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</si>
  <si>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</si>
  <si>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</si>
  <si>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</si>
  <si>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</si>
  <si>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</si>
  <si>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</si>
  <si>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</si>
  <si>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</si>
  <si>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</si>
  <si>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</si>
  <si>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</si>
  <si>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</si>
  <si>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</si>
  <si>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</si>
  <si>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</si>
  <si>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</si>
  <si>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</si>
  <si>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</si>
  <si>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</si>
  <si>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</si>
  <si>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</si>
  <si>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</si>
  <si>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</si>
  <si>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</si>
  <si>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</si>
  <si>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</si>
  <si>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</si>
  <si>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</si>
  <si>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</si>
  <si>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</si>
  <si>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</si>
  <si>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</si>
  <si>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</si>
  <si>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</si>
  <si>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</si>
  <si>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</si>
  <si>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</si>
  <si>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</si>
  <si>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</si>
  <si>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</si>
  <si>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</si>
  <si>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</si>
  <si>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</si>
  <si>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</si>
  <si>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</si>
  <si>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</si>
  <si>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</si>
  <si>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</si>
  <si>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</si>
  <si>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</si>
  <si>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</si>
  <si>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</si>
  <si>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</si>
  <si>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</si>
  <si>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</si>
  <si>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</si>
  <si>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</si>
  <si>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</si>
  <si>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</si>
  <si>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</si>
  <si>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</si>
  <si>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</si>
  <si>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</si>
  <si>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</si>
  <si>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</si>
  <si>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</si>
  <si>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</si>
  <si>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</si>
  <si>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</si>
  <si>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</si>
  <si>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</si>
  <si>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</si>
  <si>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</si>
  <si>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</si>
  <si>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</si>
  <si>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</si>
  <si>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</si>
  <si>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</si>
  <si>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</si>
  <si>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</si>
  <si>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</si>
  <si>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</si>
  <si>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</si>
  <si>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</si>
  <si>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</si>
  <si>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</si>
  <si>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</si>
  <si>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</si>
  <si>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</si>
  <si>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</si>
  <si>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</si>
  <si>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</si>
  <si>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</si>
  <si>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</si>
  <si>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</si>
  <si>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</si>
  <si>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</si>
  <si>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</si>
  <si>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</si>
  <si>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</si>
  <si>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</si>
  <si>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</si>
  <si>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</si>
  <si>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</si>
  <si>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</si>
  <si>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</si>
  <si>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</si>
  <si>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</si>
  <si>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</si>
  <si>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</si>
  <si>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</si>
  <si>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</si>
  <si>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</si>
  <si>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</si>
  <si>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</si>
  <si>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</si>
  <si>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</si>
  <si>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</si>
  <si>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</si>
  <si>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</si>
  <si>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</si>
  <si>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</si>
  <si>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</si>
  <si>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</si>
  <si>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</si>
  <si>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</si>
  <si>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</si>
  <si>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</si>
  <si>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</si>
  <si>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</si>
  <si>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</si>
  <si>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</si>
  <si>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</si>
  <si>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</si>
  <si>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</si>
  <si>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</si>
  <si>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</si>
  <si>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</si>
  <si>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</si>
  <si>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</si>
  <si>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</si>
  <si>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</si>
  <si>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</si>
  <si>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</si>
  <si>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</si>
  <si>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</si>
  <si>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</si>
  <si>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</si>
  <si>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</si>
  <si>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</si>
  <si>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</si>
  <si>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</si>
  <si>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</si>
  <si>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</si>
  <si>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</si>
  <si>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</si>
  <si>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</si>
  <si>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</si>
  <si>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</si>
  <si>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</si>
  <si>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</si>
  <si>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</si>
  <si>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</si>
  <si>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</si>
  <si>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</si>
  <si>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</si>
  <si>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</si>
  <si>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</si>
  <si>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</si>
  <si>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</si>
  <si>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</si>
  <si>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</si>
  <si>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</si>
  <si>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</si>
  <si>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</si>
  <si>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</si>
  <si>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</si>
  <si>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</si>
  <si>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</si>
  <si>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</si>
  <si>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</si>
  <si>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</si>
  <si>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</si>
  <si>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</si>
  <si>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</si>
  <si>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</si>
  <si>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</si>
  <si>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</si>
  <si>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</si>
  <si>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</si>
  <si>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</si>
  <si>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</si>
  <si>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</si>
  <si>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</si>
  <si>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</si>
  <si>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</si>
  <si>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</si>
  <si>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</si>
  <si>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</si>
  <si>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</si>
  <si>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</si>
  <si>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</si>
  <si>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</si>
  <si>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</si>
  <si>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</si>
  <si>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</si>
  <si>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</si>
  <si>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</si>
  <si>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</si>
  <si>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</si>
  <si>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</si>
  <si>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</si>
  <si>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</si>
  <si>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</si>
  <si>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</si>
  <si>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</si>
  <si>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</si>
  <si>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</si>
  <si>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</si>
  <si>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</si>
  <si>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</si>
  <si>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</si>
  <si>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</si>
  <si>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</si>
  <si>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</si>
  <si>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</si>
  <si>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</si>
  <si>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</si>
  <si>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</si>
  <si>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</si>
  <si>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</si>
  <si>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</si>
  <si>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</si>
  <si>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</si>
  <si>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</si>
  <si>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</si>
  <si>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</si>
  <si>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</si>
  <si>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</si>
  <si>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</si>
  <si>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</si>
  <si>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</si>
  <si>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</si>
  <si>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</si>
  <si>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</si>
  <si>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</si>
  <si>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</si>
  <si>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</si>
  <si>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</si>
  <si>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</si>
  <si>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</si>
  <si>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</si>
  <si>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</si>
  <si>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</si>
  <si>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</si>
  <si>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</si>
  <si>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</si>
  <si>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</si>
  <si>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</si>
  <si>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</si>
  <si>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</si>
  <si>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</si>
  <si>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</si>
  <si>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</si>
  <si>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</si>
  <si>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</si>
  <si>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</si>
  <si>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</si>
  <si>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</si>
  <si>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</si>
  <si>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</si>
  <si>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</si>
  <si>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</si>
  <si>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</si>
  <si>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</si>
  <si>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</si>
  <si>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</si>
  <si>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</si>
  <si>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</si>
  <si>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</si>
  <si>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</si>
  <si>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</si>
  <si>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</si>
  <si>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</si>
  <si>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</si>
  <si>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</si>
  <si>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</si>
  <si>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</si>
  <si>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</si>
  <si>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</si>
  <si>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</si>
  <si>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</si>
  <si>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</si>
  <si>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</si>
  <si>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</si>
  <si>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</si>
  <si>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</si>
  <si>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</si>
  <si>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</si>
  <si>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</si>
  <si>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</si>
  <si>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</si>
  <si>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</si>
  <si>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</si>
  <si>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</si>
  <si>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</si>
  <si>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</si>
  <si>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</si>
  <si>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</si>
  <si>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</si>
  <si>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</si>
  <si>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</si>
  <si>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</si>
  <si>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</si>
  <si>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</si>
  <si>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</si>
  <si>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</si>
  <si>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</si>
  <si>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</si>
  <si>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</si>
  <si>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</si>
  <si>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</si>
  <si>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</si>
  <si>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</si>
  <si>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</si>
  <si>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</si>
  <si>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</si>
  <si>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</si>
  <si>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</si>
  <si>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</si>
  <si>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</si>
  <si>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</si>
  <si>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</si>
  <si>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</si>
  <si>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</si>
  <si>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</si>
  <si>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</si>
  <si>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</si>
  <si>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</si>
  <si>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</si>
  <si>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</si>
  <si>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</si>
  <si>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</si>
  <si>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</si>
  <si>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</si>
  <si>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</si>
  <si>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</si>
  <si>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</si>
  <si>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</si>
  <si>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</si>
  <si>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</si>
  <si>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</si>
  <si>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</si>
  <si>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</si>
  <si>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</si>
  <si>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</si>
  <si>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</si>
  <si>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</si>
  <si>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</si>
  <si>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</si>
  <si>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</si>
  <si>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</si>
  <si>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</si>
  <si>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</si>
  <si>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</si>
  <si>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</si>
  <si>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</si>
  <si>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</si>
  <si>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</si>
  <si>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</si>
  <si>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</si>
  <si>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</si>
  <si>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</si>
  <si>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</si>
  <si>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</si>
  <si>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</si>
  <si>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</si>
  <si>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</si>
  <si>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</si>
  <si>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</si>
  <si>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</si>
  <si>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</si>
  <si>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</si>
  <si>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</si>
  <si>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</si>
  <si>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</si>
  <si>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</si>
  <si>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</si>
  <si>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</si>
  <si>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</si>
  <si>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</si>
  <si>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</si>
  <si>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</si>
  <si>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</si>
  <si>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</si>
  <si>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</si>
  <si>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</si>
  <si>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</si>
  <si>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</si>
  <si>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</si>
  <si>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</si>
  <si>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</si>
  <si>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</si>
  <si>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</si>
  <si>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</si>
  <si>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</si>
  <si>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</si>
  <si>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</si>
  <si>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</si>
  <si>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</si>
  <si>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</si>
  <si>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</si>
  <si>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</si>
  <si>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</si>
  <si>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</si>
  <si>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</si>
  <si>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</si>
  <si>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</si>
  <si>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</si>
  <si>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</si>
  <si>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</si>
  <si>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</si>
  <si>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</si>
  <si>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</si>
  <si>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</si>
  <si>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</si>
  <si>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</si>
  <si>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</si>
  <si>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</si>
  <si>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</si>
  <si>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</si>
  <si>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</si>
  <si>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</si>
  <si>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</si>
  <si>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</si>
  <si>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</si>
  <si>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</si>
  <si>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</si>
  <si>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</si>
  <si>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</si>
  <si>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</si>
  <si>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</si>
  <si>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</si>
  <si>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</si>
  <si>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</si>
  <si>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</si>
  <si>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</si>
  <si>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</si>
  <si>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</si>
  <si>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</si>
  <si>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</si>
  <si>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</si>
  <si>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</si>
  <si>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</si>
  <si>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</si>
  <si>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</si>
  <si>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</si>
  <si>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</si>
  <si>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</si>
  <si>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</si>
  <si>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</si>
  <si>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</si>
  <si>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</si>
  <si>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</si>
  <si>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</si>
  <si>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</si>
  <si>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</si>
  <si>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</si>
  <si>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</si>
  <si>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</si>
  <si>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</si>
  <si>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</si>
  <si>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</si>
  <si>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</si>
  <si>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</si>
  <si>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</si>
  <si>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</si>
  <si>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</si>
  <si>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</si>
  <si>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</si>
  <si>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</si>
  <si>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</si>
  <si>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</si>
  <si>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</si>
  <si>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</si>
  <si>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</si>
  <si>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</si>
  <si>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</si>
  <si>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</si>
  <si>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</si>
  <si>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</si>
  <si>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</si>
  <si>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</si>
  <si>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</si>
  <si>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</si>
  <si>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</si>
  <si>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</si>
  <si>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</si>
  <si>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</si>
  <si>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</si>
  <si>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</si>
  <si>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</si>
  <si>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</si>
  <si>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</si>
  <si>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</si>
  <si>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</si>
  <si>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</si>
  <si>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</si>
  <si>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</si>
  <si>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</si>
  <si>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</si>
  <si>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</si>
  <si>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</si>
  <si>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</si>
  <si>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</si>
  <si>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</si>
  <si>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</si>
  <si>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</si>
  <si>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</si>
  <si>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</si>
  <si>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</si>
  <si>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</si>
  <si>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</si>
  <si>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</si>
  <si>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</si>
  <si>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</si>
  <si>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</si>
  <si>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</si>
  <si>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</si>
  <si>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</si>
  <si>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</si>
  <si>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</si>
  <si>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</si>
  <si>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</si>
  <si>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</si>
  <si>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</si>
  <si>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</si>
  <si>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</si>
  <si>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</si>
  <si>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</si>
  <si>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</si>
  <si>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</si>
  <si>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</si>
  <si>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</si>
  <si>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</si>
  <si>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</si>
  <si>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</si>
  <si>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</si>
  <si>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</si>
  <si>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</si>
  <si>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</si>
  <si>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</si>
  <si>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</si>
  <si>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</si>
  <si>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</si>
  <si>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</si>
  <si>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</si>
  <si>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</si>
  <si>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</si>
  <si>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</si>
  <si>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</si>
  <si>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</si>
  <si>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</si>
  <si>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</si>
  <si>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</si>
  <si>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</si>
  <si>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</si>
  <si>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</si>
  <si>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</si>
  <si>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</si>
  <si>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</si>
  <si>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</si>
  <si>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</si>
  <si>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</si>
  <si>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</si>
  <si>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</si>
  <si>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</si>
  <si>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</si>
  <si>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</si>
  <si>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</si>
  <si>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</si>
  <si>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</si>
  <si>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</si>
  <si>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</si>
  <si>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</si>
  <si>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</si>
  <si>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</si>
  <si>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</si>
  <si>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</si>
  <si>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</si>
  <si>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</si>
  <si>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</si>
  <si>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</si>
  <si>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</si>
  <si>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</si>
  <si>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</si>
  <si>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</si>
  <si>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</si>
  <si>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</si>
  <si>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</si>
  <si>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</si>
  <si>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</si>
  <si>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</si>
  <si>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</si>
  <si>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</si>
  <si>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</si>
  <si>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</si>
  <si>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</si>
  <si>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</si>
  <si>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</si>
  <si>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</si>
  <si>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</si>
  <si>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</si>
  <si>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</si>
  <si>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</si>
  <si>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</si>
  <si>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</si>
  <si>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</si>
  <si>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</si>
  <si>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</si>
  <si>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</si>
  <si>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</si>
  <si>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</si>
  <si>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</si>
  <si>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</si>
  <si>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</si>
  <si>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</si>
  <si>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</si>
  <si>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</si>
  <si>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</si>
  <si>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</si>
  <si>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</si>
  <si>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</si>
  <si>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</si>
  <si>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</si>
  <si>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</si>
  <si>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</si>
  <si>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</si>
  <si>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</si>
  <si>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</si>
  <si>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</si>
  <si>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</si>
  <si>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</si>
  <si>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</si>
  <si>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</si>
  <si>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</si>
  <si>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</si>
  <si>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</si>
  <si>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</si>
  <si>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</si>
  <si>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</si>
  <si>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</si>
  <si>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</si>
  <si>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</si>
  <si>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</si>
  <si>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</si>
  <si>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</si>
  <si>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</si>
  <si>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</si>
  <si>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</si>
  <si>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</si>
  <si>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</si>
  <si>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</si>
  <si>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</si>
  <si>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</si>
  <si>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</si>
  <si>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</si>
  <si>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</si>
  <si>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</si>
  <si>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</si>
  <si>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</si>
  <si>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</si>
  <si>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</si>
  <si>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</si>
  <si>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</si>
  <si>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</si>
  <si>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</si>
  <si>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</si>
  <si>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</si>
  <si>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</si>
  <si>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</si>
  <si>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</si>
  <si>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</si>
  <si>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</si>
  <si>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</si>
  <si>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</si>
  <si>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</si>
  <si>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</si>
  <si>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</si>
  <si>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</si>
  <si>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</si>
  <si>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</si>
  <si>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</si>
  <si>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</si>
  <si>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</si>
  <si>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</si>
  <si>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</si>
  <si>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</si>
  <si>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</si>
  <si>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</si>
  <si>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</si>
  <si>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</si>
  <si>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</si>
  <si>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</si>
  <si>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</si>
  <si>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</si>
  <si>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</si>
  <si>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</si>
  <si>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</si>
  <si>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</si>
  <si>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</si>
  <si>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</si>
  <si>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</si>
  <si>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</si>
  <si>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</si>
  <si>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</si>
  <si>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</si>
  <si>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</si>
  <si>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</si>
  <si>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</si>
  <si>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</si>
  <si>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</si>
  <si>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</si>
  <si>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</si>
  <si>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</si>
  <si>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</si>
  <si>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</si>
  <si>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</si>
  <si>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</si>
  <si>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</si>
  <si>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</si>
  <si>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</si>
  <si>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</si>
  <si>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</si>
  <si>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</si>
  <si>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</si>
  <si>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</si>
  <si>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</si>
  <si>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</si>
  <si>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</si>
  <si>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</si>
  <si>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</si>
  <si>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</si>
  <si>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</si>
  <si>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</si>
  <si>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</si>
  <si>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</si>
  <si>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</si>
  <si>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</si>
  <si>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</si>
  <si>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</si>
  <si>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</si>
  <si>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</si>
  <si>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</si>
  <si>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</si>
  <si>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</si>
  <si>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</si>
  <si>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</si>
  <si>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</si>
  <si>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</si>
  <si>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</si>
  <si>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</si>
  <si>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</si>
  <si>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</si>
  <si>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</si>
  <si>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</si>
  <si>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</si>
  <si>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</si>
  <si>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</si>
  <si>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</si>
  <si>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</si>
  <si>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</si>
  <si>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</si>
  <si>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</si>
  <si>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</si>
  <si>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</si>
  <si>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</si>
  <si>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</si>
  <si>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</si>
  <si>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</si>
  <si>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</si>
  <si>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</si>
  <si>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</si>
  <si>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</si>
  <si>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</si>
  <si>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</si>
  <si>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</si>
  <si>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</si>
  <si>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</si>
  <si>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</si>
  <si>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</si>
  <si>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</si>
  <si>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</si>
  <si>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</si>
  <si>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</si>
  <si>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</si>
  <si>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</si>
  <si>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</si>
  <si>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</si>
  <si>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</si>
  <si>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</si>
  <si>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</si>
  <si>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</si>
  <si>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</si>
  <si>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</si>
  <si>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</si>
  <si>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</si>
  <si>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</si>
  <si>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</si>
  <si>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</si>
  <si>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</si>
  <si>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</si>
  <si>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</si>
  <si>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</si>
  <si>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</si>
  <si>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</si>
  <si>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</si>
  <si>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</si>
  <si>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</si>
  <si>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</si>
  <si>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</si>
  <si>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</si>
  <si>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</si>
  <si>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</si>
  <si>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</si>
  <si>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</si>
  <si>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</si>
  <si>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</si>
  <si>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</si>
  <si>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</si>
  <si>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</si>
  <si>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</si>
  <si>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</si>
  <si>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</si>
  <si>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</si>
  <si>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</si>
  <si>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</si>
  <si>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</si>
  <si>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</si>
  <si>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</si>
  <si>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</si>
  <si>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</si>
  <si>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</si>
  <si>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</si>
  <si>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</si>
  <si>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</si>
  <si>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</si>
  <si>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</si>
  <si>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</si>
  <si>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</si>
  <si>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</si>
  <si>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</si>
  <si>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</si>
  <si>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</si>
  <si>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</si>
  <si>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</si>
  <si>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</si>
  <si>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</si>
  <si>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</si>
  <si>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</si>
  <si>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</si>
  <si>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</si>
  <si>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</si>
  <si>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</si>
  <si>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</si>
  <si>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</si>
  <si>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</si>
  <si>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</si>
  <si>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</si>
  <si>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</si>
  <si>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</si>
  <si>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</si>
  <si>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</si>
  <si>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</si>
  <si>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</si>
  <si>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</si>
  <si>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</si>
  <si>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</si>
  <si>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</si>
  <si>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</si>
  <si>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</si>
  <si>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</si>
  <si>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</si>
  <si>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</si>
  <si>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</si>
  <si>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</si>
  <si>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</si>
  <si>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</si>
  <si>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</si>
  <si>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</si>
  <si>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</si>
  <si>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</si>
  <si>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</si>
  <si>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</si>
  <si>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</si>
  <si>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</si>
  <si>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</si>
  <si>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</si>
  <si>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</si>
  <si>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</si>
  <si>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</si>
  <si>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</si>
  <si>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</si>
  <si>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</si>
  <si>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</si>
  <si>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</si>
  <si>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</si>
  <si>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</si>
  <si>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</si>
  <si>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</si>
  <si>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</si>
  <si>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</si>
  <si>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</si>
  <si>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</si>
  <si>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</si>
  <si>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</si>
  <si>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</si>
  <si>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</si>
  <si>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</si>
  <si>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</si>
  <si>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</si>
  <si>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</si>
  <si>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</si>
  <si>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</si>
  <si>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</si>
  <si>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</si>
  <si>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</si>
  <si>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</si>
  <si>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</si>
  <si>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</si>
  <si>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</si>
  <si>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</si>
  <si>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</si>
  <si>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</si>
  <si>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</si>
  <si>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</si>
  <si>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</si>
  <si>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</si>
  <si>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</si>
  <si>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</si>
  <si>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</si>
  <si>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</si>
  <si>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</si>
  <si>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</si>
  <si>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</si>
  <si>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</si>
  <si>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</si>
  <si>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</si>
  <si>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</si>
  <si>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</si>
  <si>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</si>
  <si>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</si>
  <si>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</si>
  <si>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</si>
  <si>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</si>
  <si>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</si>
  <si>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</si>
  <si>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</si>
  <si>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</si>
  <si>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</si>
  <si>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</si>
  <si>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</si>
  <si>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</si>
  <si>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</si>
  <si>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</si>
  <si>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</si>
  <si>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</si>
  <si>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</si>
  <si>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</si>
  <si>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</si>
  <si>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</si>
  <si>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</si>
  <si>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</si>
  <si>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</si>
  <si>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</si>
  <si>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</si>
  <si>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</si>
  <si>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</si>
  <si>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</si>
  <si>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</si>
  <si>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</si>
  <si>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</si>
  <si>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</si>
  <si>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</si>
  <si>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</si>
  <si>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</si>
  <si>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</si>
  <si>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</si>
  <si>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</si>
  <si>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</si>
  <si>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</si>
  <si>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</si>
  <si>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</si>
  <si>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</si>
  <si>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</si>
  <si>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</si>
  <si>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</si>
  <si>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</si>
  <si>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</si>
  <si>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</si>
  <si>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</si>
  <si>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</si>
  <si>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</si>
  <si>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</si>
  <si>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</si>
  <si>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</si>
  <si>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</si>
  <si>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</si>
  <si>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</si>
  <si>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</si>
  <si>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</si>
  <si>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</si>
  <si>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</si>
  <si>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</si>
  <si>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</si>
  <si>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</si>
  <si>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</si>
  <si>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</si>
  <si>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</si>
  <si>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</si>
  <si>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</si>
  <si>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</si>
  <si>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</si>
  <si>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</si>
  <si>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</si>
  <si>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</si>
  <si>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</si>
  <si>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</si>
  <si>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</si>
  <si>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</si>
  <si>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</si>
  <si>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</si>
  <si>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</si>
  <si>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</si>
  <si>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</si>
  <si>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</si>
  <si>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</si>
  <si>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</si>
  <si>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</si>
  <si>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</si>
  <si>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</si>
  <si>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</si>
  <si>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</si>
  <si>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</si>
  <si>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</si>
  <si>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</si>
  <si>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</si>
  <si>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</si>
  <si>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</si>
  <si>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</si>
  <si>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</si>
  <si>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</si>
  <si>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</si>
  <si>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</si>
  <si>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</si>
  <si>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</si>
  <si>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</si>
  <si>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</si>
  <si>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</si>
  <si>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</si>
  <si>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</si>
  <si>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</si>
  <si>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</si>
  <si>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</si>
  <si>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</si>
  <si>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</si>
  <si>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</si>
  <si>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</si>
  <si>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</si>
  <si>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</si>
  <si>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</si>
  <si>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</si>
  <si>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</si>
  <si>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</si>
  <si>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</si>
  <si>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</si>
  <si>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</si>
  <si>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</si>
  <si>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</si>
  <si>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</si>
  <si>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</si>
  <si>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</si>
  <si>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</si>
  <si>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</si>
  <si>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</si>
  <si>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</si>
  <si>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</si>
  <si>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</si>
  <si>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</si>
  <si>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</si>
  <si>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</si>
  <si>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</si>
  <si>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</si>
  <si>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</si>
  <si>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</si>
  <si>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</si>
  <si>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</si>
  <si>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</si>
  <si>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</si>
  <si>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</si>
  <si>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</si>
  <si>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</si>
  <si>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</si>
  <si>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</si>
  <si>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</si>
  <si>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</si>
  <si>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</si>
  <si>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</si>
  <si>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</si>
  <si>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</si>
  <si>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</si>
  <si>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</si>
  <si>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</si>
  <si>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</si>
  <si>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</si>
  <si>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</si>
  <si>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</si>
  <si>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</si>
  <si>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</si>
  <si>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</si>
  <si>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</si>
  <si>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</si>
  <si>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</si>
  <si>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</si>
  <si>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</si>
  <si>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</si>
  <si>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</si>
  <si>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</si>
  <si>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</si>
  <si>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</si>
  <si>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</si>
  <si>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</si>
  <si>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</si>
  <si>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</si>
  <si>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</si>
  <si>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</si>
  <si>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</si>
  <si>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</si>
  <si>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</si>
  <si>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</si>
  <si>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</si>
  <si>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</si>
  <si>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</si>
  <si>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</si>
  <si>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</si>
  <si>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</si>
  <si>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</si>
  <si>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</si>
  <si>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</si>
  <si>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</si>
  <si>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</si>
  <si>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</si>
  <si>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</si>
  <si>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</si>
  <si>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</si>
  <si>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</si>
  <si>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</si>
  <si>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</si>
  <si>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</si>
  <si>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</si>
  <si>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</si>
  <si>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</si>
  <si>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</si>
  <si>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</si>
  <si>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</si>
  <si>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</si>
  <si>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</si>
  <si>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</si>
  <si>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</si>
  <si>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</si>
  <si>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</si>
  <si>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</si>
  <si>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</si>
  <si>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</si>
  <si>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</si>
  <si>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</si>
  <si>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</si>
  <si>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</si>
  <si>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</si>
  <si>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</si>
  <si>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</si>
  <si>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</si>
  <si>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</si>
  <si>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</si>
  <si>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</si>
  <si>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</si>
  <si>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</si>
  <si>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</si>
  <si>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</si>
  <si>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</si>
  <si>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</si>
  <si>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</si>
  <si>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</si>
  <si>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</si>
  <si>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</si>
  <si>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</si>
  <si>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</si>
  <si>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</si>
  <si>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</si>
  <si>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</si>
  <si>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</si>
  <si>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</si>
  <si>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</si>
  <si>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</si>
  <si>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</si>
  <si>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</si>
  <si>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</si>
  <si>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</si>
  <si>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</si>
  <si>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</si>
  <si>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</si>
  <si>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</si>
  <si>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</si>
  <si>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</si>
  <si>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</si>
  <si>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</si>
  <si>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</si>
  <si>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</si>
  <si>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</si>
  <si>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</si>
  <si>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</si>
  <si>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</si>
  <si>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</si>
  <si>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</si>
  <si>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</si>
  <si>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</si>
  <si>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</si>
  <si>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</si>
  <si>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</si>
  <si>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</si>
  <si>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</si>
  <si>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</si>
  <si>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</si>
  <si>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</si>
  <si>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</si>
  <si>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</si>
  <si>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</si>
  <si>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</si>
  <si>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</si>
  <si>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</si>
  <si>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</si>
  <si>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</si>
  <si>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</si>
  <si>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</si>
  <si>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</si>
  <si>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</si>
  <si>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</si>
  <si>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</si>
  <si>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</si>
  <si>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</si>
  <si>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</si>
  <si>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</si>
  <si>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</si>
  <si>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</si>
  <si>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</si>
  <si>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</si>
  <si>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</si>
  <si>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</si>
  <si>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</si>
  <si>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</si>
  <si>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</si>
  <si>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</si>
  <si>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</si>
  <si>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</si>
  <si>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</si>
  <si>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</si>
  <si>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</si>
  <si>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</si>
  <si>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</si>
  <si>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</si>
  <si>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</si>
  <si>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</si>
  <si>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</si>
  <si>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</si>
  <si>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</si>
  <si>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</si>
  <si>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</si>
  <si>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</si>
  <si>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</si>
  <si>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</si>
  <si>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</si>
  <si>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</si>
  <si>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</si>
  <si>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</si>
  <si>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</si>
  <si>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</si>
  <si>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</si>
  <si>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</si>
  <si>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</si>
  <si>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</si>
  <si>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</si>
  <si>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</si>
  <si>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</si>
  <si>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</si>
  <si>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</si>
  <si>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</si>
  <si>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</si>
  <si>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</si>
  <si>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</si>
  <si>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</si>
  <si>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</si>
  <si>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</si>
  <si>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</si>
  <si>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</si>
  <si>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</si>
  <si>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</si>
  <si>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</si>
  <si>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</si>
  <si>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</si>
  <si>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</si>
  <si>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</si>
  <si>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</si>
  <si>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</si>
  <si>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</si>
  <si>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</si>
  <si>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</si>
  <si>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</si>
  <si>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</si>
  <si>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</si>
  <si>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</si>
  <si>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</si>
  <si>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</si>
  <si>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</si>
  <si>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</si>
  <si>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</si>
  <si>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</si>
  <si>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</si>
  <si>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</si>
  <si>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</si>
  <si>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</si>
  <si>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</si>
  <si>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</si>
  <si>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</si>
  <si>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</si>
  <si>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</si>
  <si>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</si>
  <si>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</si>
  <si>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</si>
  <si>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</si>
  <si>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</si>
  <si>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</si>
  <si>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</si>
  <si>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</si>
  <si>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</si>
  <si>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</si>
  <si>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</si>
  <si>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</si>
  <si>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</si>
  <si>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</si>
  <si>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</si>
  <si>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</si>
  <si>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</si>
  <si>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</si>
  <si>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</si>
  <si>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</si>
  <si>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</si>
  <si>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</si>
  <si>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</si>
  <si>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</si>
  <si>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</si>
  <si>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</si>
  <si>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</si>
  <si>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</si>
  <si>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</si>
  <si>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</si>
  <si>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</si>
  <si>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</si>
  <si>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</si>
  <si>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</si>
  <si>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</si>
  <si>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</si>
  <si>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</si>
  <si>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</si>
  <si>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</si>
  <si>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</si>
  <si>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</si>
  <si>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</si>
  <si>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</si>
  <si>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</si>
  <si>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</si>
  <si>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</si>
  <si>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</si>
  <si>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</si>
  <si>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</si>
  <si>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</si>
  <si>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</si>
  <si>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</si>
  <si>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</si>
  <si>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</si>
  <si>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</si>
  <si>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</si>
  <si>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</si>
  <si>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</si>
  <si>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</si>
  <si>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</si>
  <si>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</si>
  <si>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</si>
  <si>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</si>
  <si>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</si>
  <si>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</si>
  <si>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</si>
  <si>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</si>
  <si>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</si>
  <si>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</si>
  <si>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</si>
  <si>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</si>
  <si>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</si>
  <si>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</si>
  <si>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</si>
  <si>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</si>
  <si>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</si>
  <si>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</si>
  <si>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</si>
  <si>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</si>
  <si>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</si>
  <si>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</si>
  <si>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</si>
  <si>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</si>
  <si>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</si>
  <si>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</si>
  <si>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</si>
  <si>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</si>
  <si>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</si>
  <si>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</si>
  <si>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</si>
  <si>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</si>
  <si>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</si>
  <si>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</si>
  <si>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</si>
  <si>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</si>
  <si>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</si>
  <si>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</si>
  <si>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</si>
  <si>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</si>
  <si>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</si>
  <si>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</si>
  <si>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</si>
  <si>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</si>
  <si>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</si>
  <si>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</si>
  <si>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</si>
  <si>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</si>
  <si>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</si>
  <si>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</si>
  <si>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</si>
  <si>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</si>
  <si>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</si>
  <si>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</si>
  <si>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</si>
  <si>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</si>
  <si>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</si>
  <si>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</si>
  <si>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</si>
  <si>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</si>
  <si>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</si>
  <si>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</si>
  <si>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</si>
  <si>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</si>
  <si>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</si>
  <si>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</si>
  <si>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</si>
  <si>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</si>
  <si>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</si>
  <si>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</si>
  <si>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</si>
  <si>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</si>
  <si>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</si>
  <si>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</si>
  <si>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</si>
  <si>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</si>
  <si>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</si>
  <si>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</si>
  <si>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</si>
  <si>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</si>
  <si>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</si>
  <si>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</si>
  <si>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</si>
  <si>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</si>
  <si>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</si>
  <si>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</si>
  <si>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</si>
  <si>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</si>
  <si>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</si>
  <si>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</si>
  <si>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</si>
  <si>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</si>
  <si>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</si>
  <si>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</si>
  <si>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</si>
  <si>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</si>
  <si>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</si>
  <si>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</si>
  <si>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</si>
  <si>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</si>
  <si>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</si>
  <si>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</si>
  <si>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</si>
  <si>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</si>
  <si>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</si>
  <si>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</si>
  <si>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</si>
  <si>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</si>
  <si>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</si>
  <si>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</si>
  <si>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</si>
  <si>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</si>
  <si>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</si>
  <si>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</si>
  <si>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</si>
  <si>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</si>
  <si>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</si>
  <si>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</si>
  <si>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</si>
  <si>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</si>
  <si>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</si>
  <si>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</si>
  <si>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</si>
  <si>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</si>
  <si>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</si>
  <si>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</si>
  <si>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</si>
  <si>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</si>
  <si>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</si>
  <si>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</si>
  <si>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</si>
  <si>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</si>
  <si>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</si>
  <si>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</si>
  <si>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</si>
  <si>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</si>
  <si>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</si>
  <si>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</si>
  <si>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</si>
  <si>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</si>
  <si>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</si>
  <si>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</si>
  <si>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</si>
  <si>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</si>
  <si>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</si>
  <si>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</si>
  <si>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</si>
  <si>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</si>
  <si>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</si>
  <si>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</si>
  <si>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</si>
  <si>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</si>
  <si>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</si>
  <si>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</si>
  <si>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</si>
  <si>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</si>
  <si>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</si>
  <si>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</si>
  <si>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</si>
  <si>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</si>
  <si>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</si>
  <si>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</si>
  <si>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</si>
  <si>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</si>
  <si>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</si>
  <si>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</si>
  <si>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</si>
  <si>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</si>
  <si>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</si>
  <si>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</si>
  <si>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</si>
  <si>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</si>
  <si>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</si>
  <si>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</si>
  <si>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</si>
  <si>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</si>
  <si>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</si>
  <si>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</si>
  <si>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</si>
  <si>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</si>
  <si>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</si>
  <si>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</si>
  <si>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</si>
  <si>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</si>
  <si>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</si>
  <si>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</si>
  <si>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</si>
  <si>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</si>
  <si>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</si>
  <si>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</si>
  <si>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</si>
  <si>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</si>
  <si>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</si>
  <si>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</si>
  <si>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</si>
  <si>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</si>
  <si>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</si>
  <si>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</si>
  <si>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</si>
  <si>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</si>
  <si>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</si>
  <si>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</si>
  <si>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</si>
  <si>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</si>
  <si>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</si>
  <si>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</si>
  <si>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</si>
  <si>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</si>
  <si>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</si>
  <si>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</si>
  <si>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</si>
  <si>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</si>
  <si>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</si>
  <si>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</si>
  <si>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</si>
  <si>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</si>
  <si>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</si>
  <si>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</si>
  <si>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</si>
  <si>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</si>
  <si>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</si>
  <si>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</si>
  <si>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</si>
  <si>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</si>
  <si>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</si>
  <si>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</si>
  <si>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</si>
  <si>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</si>
  <si>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</si>
  <si>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</si>
  <si>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</si>
  <si>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</si>
  <si>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</si>
  <si>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</si>
  <si>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</si>
  <si>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</si>
  <si>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</si>
  <si>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</si>
  <si>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</si>
  <si>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</si>
  <si>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</si>
  <si>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</si>
  <si>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</si>
  <si>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</si>
  <si>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</si>
  <si>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</si>
  <si>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</si>
  <si>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</si>
  <si>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</si>
  <si>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</si>
  <si>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</si>
  <si>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</si>
  <si>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</si>
  <si>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</si>
  <si>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</si>
  <si>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</si>
  <si>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</si>
  <si>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</si>
  <si>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</si>
  <si>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</si>
  <si>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</si>
  <si>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</si>
  <si>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</si>
  <si>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</si>
  <si>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</si>
  <si>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</si>
  <si>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</si>
  <si>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</si>
  <si>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</si>
  <si>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</si>
  <si>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</si>
  <si>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</si>
  <si>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</si>
  <si>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</si>
  <si>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</si>
  <si>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</si>
  <si>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</si>
  <si>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</si>
  <si>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</si>
  <si>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</si>
  <si>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</si>
  <si>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</si>
  <si>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</si>
  <si>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</si>
  <si>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</si>
  <si>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</si>
  <si>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</si>
  <si>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</si>
  <si>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</si>
  <si>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</si>
  <si>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</si>
  <si>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</si>
  <si>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</si>
  <si>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</si>
  <si>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</si>
  <si>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</si>
  <si>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</si>
  <si>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</si>
  <si>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</si>
  <si>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</si>
  <si>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</si>
  <si>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</si>
  <si>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</si>
  <si>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</si>
  <si>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</si>
  <si>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</si>
  <si>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</si>
  <si>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</si>
  <si>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</si>
  <si>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</si>
  <si>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</si>
  <si>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</si>
  <si>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</si>
  <si>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</si>
  <si>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</si>
  <si>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</si>
  <si>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</si>
  <si>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</si>
  <si>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</si>
  <si>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</si>
  <si>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</si>
  <si>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</si>
  <si>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</si>
  <si>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</si>
  <si>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</si>
  <si>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</si>
  <si>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</si>
  <si>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</si>
  <si>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</si>
  <si>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</si>
  <si>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</si>
  <si>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</si>
  <si>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</si>
  <si>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</si>
  <si>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</si>
  <si>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</si>
  <si>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</si>
  <si>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</si>
  <si>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</si>
  <si>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</si>
  <si>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</si>
  <si>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</si>
  <si>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</si>
  <si>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</si>
  <si>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</si>
  <si>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</si>
  <si>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</si>
  <si>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</si>
  <si>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</si>
  <si>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</si>
  <si>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</si>
  <si>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</si>
  <si>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</si>
  <si>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</si>
  <si>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</si>
  <si>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</si>
  <si>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</si>
  <si>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</si>
  <si>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</si>
  <si>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</si>
  <si>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</si>
  <si>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</si>
  <si>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</si>
  <si>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</si>
  <si>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</si>
  <si>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</si>
  <si>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</si>
  <si>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</si>
  <si>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</si>
  <si>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</si>
  <si>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</si>
  <si>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</si>
  <si>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</si>
  <si>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</si>
  <si>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</si>
  <si>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</si>
  <si>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</si>
  <si>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</si>
  <si>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</si>
  <si>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</si>
  <si>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</si>
  <si>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</si>
  <si>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</si>
  <si>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</si>
  <si>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</si>
  <si>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</si>
  <si>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</si>
  <si>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</si>
  <si>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</si>
  <si>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</si>
  <si>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</si>
  <si>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</si>
  <si>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</si>
  <si>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</si>
  <si>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</si>
  <si>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</si>
  <si>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</si>
  <si>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</si>
  <si>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</si>
  <si>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</si>
  <si>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</si>
  <si>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</si>
  <si>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</si>
  <si>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</si>
  <si>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</si>
  <si>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</si>
  <si>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</si>
  <si>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</si>
  <si>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</si>
  <si>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</si>
  <si>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</si>
  <si>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</si>
  <si>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</si>
  <si>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</si>
  <si>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</si>
  <si>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</si>
  <si>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</si>
  <si>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</si>
  <si>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</si>
  <si>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</si>
  <si>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</si>
  <si>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</si>
  <si>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</si>
  <si>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</si>
  <si>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</si>
  <si>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</si>
  <si>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</si>
  <si>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</si>
  <si>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</si>
  <si>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</si>
  <si>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</si>
  <si>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</si>
  <si>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</si>
  <si>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</si>
  <si>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</si>
  <si>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</si>
  <si>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</si>
  <si>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</si>
  <si>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</si>
  <si>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</si>
  <si>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</si>
  <si>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</si>
  <si>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</si>
  <si>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</si>
  <si>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</si>
  <si>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</si>
  <si>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</si>
  <si>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</si>
  <si>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</si>
  <si>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</si>
  <si>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</si>
  <si>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</si>
  <si>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</si>
  <si>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</si>
  <si>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</si>
  <si>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</si>
  <si>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</si>
  <si>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</si>
  <si>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</si>
  <si>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</si>
  <si>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</si>
  <si>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</si>
  <si>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</si>
  <si>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</si>
  <si>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</si>
  <si>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</si>
  <si>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</si>
  <si>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</si>
  <si>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</si>
  <si>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</si>
  <si>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</si>
  <si>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</si>
  <si>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</si>
  <si>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</si>
  <si>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</si>
  <si>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</si>
  <si>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</si>
  <si>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</si>
  <si>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</si>
  <si>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</si>
  <si>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</si>
  <si>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</si>
  <si>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</si>
  <si>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</si>
  <si>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</si>
  <si>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</si>
  <si>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</si>
  <si>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</si>
  <si>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</si>
  <si>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</si>
  <si>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</si>
  <si>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</si>
  <si>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</si>
  <si>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</si>
  <si>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</si>
  <si>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</si>
  <si>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</si>
  <si>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</si>
  <si>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</si>
  <si>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</si>
  <si>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</si>
  <si>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</si>
  <si>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</si>
  <si>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</si>
  <si>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</si>
  <si>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</si>
  <si>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</si>
  <si>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</si>
  <si>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</si>
  <si>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</si>
  <si>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</si>
  <si>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</si>
  <si>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</si>
  <si>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</si>
  <si>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</si>
  <si>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</si>
  <si>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</si>
  <si>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</si>
  <si>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</si>
  <si>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</si>
  <si>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</si>
  <si>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</si>
  <si>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</si>
  <si>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</si>
  <si>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</si>
  <si>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</si>
  <si>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</si>
  <si>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</si>
  <si>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</si>
  <si>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</si>
  <si>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</si>
  <si>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</si>
  <si>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</si>
  <si>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</si>
  <si>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</si>
  <si>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</si>
  <si>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</si>
  <si>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</si>
  <si>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</si>
  <si>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</si>
  <si>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</si>
  <si>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</si>
  <si>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</si>
  <si>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</si>
  <si>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</si>
  <si>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</si>
  <si>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</si>
  <si>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</si>
  <si>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</si>
  <si>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</si>
  <si>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</si>
  <si>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</si>
  <si>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</si>
  <si>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</si>
  <si>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</si>
  <si>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</si>
  <si>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</si>
  <si>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</si>
  <si>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</si>
  <si>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</si>
  <si>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</si>
  <si>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</si>
  <si>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</si>
  <si>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</si>
  <si>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</si>
  <si>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</si>
  <si>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</si>
  <si>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</si>
  <si>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</si>
  <si>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</si>
  <si>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</si>
  <si>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</si>
  <si>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</si>
  <si>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</si>
  <si>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</si>
  <si>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</si>
  <si>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</si>
  <si>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</si>
  <si>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</si>
  <si>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</si>
  <si>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</si>
  <si>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</si>
  <si>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</si>
  <si>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</si>
  <si>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</si>
  <si>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</si>
  <si>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</si>
  <si>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</si>
  <si>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</si>
  <si>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</si>
  <si>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</si>
  <si>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</si>
  <si>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</si>
  <si>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</si>
  <si>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</si>
  <si>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</si>
  <si>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</si>
  <si>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</si>
  <si>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</si>
  <si>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</si>
  <si>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</si>
  <si>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</si>
  <si>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</si>
  <si>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</si>
  <si>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</si>
  <si>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</si>
  <si>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</si>
  <si>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</si>
  <si>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</si>
  <si>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</si>
  <si>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</si>
  <si>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</si>
  <si>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</si>
  <si>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</si>
  <si>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</si>
  <si>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</si>
  <si>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</si>
  <si>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</si>
  <si>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</si>
  <si>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</si>
  <si>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</si>
  <si>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</si>
  <si>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</si>
  <si>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</si>
  <si>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</si>
  <si>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</si>
  <si>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</si>
  <si>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</si>
  <si>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</si>
  <si>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</si>
  <si>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</si>
  <si>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</si>
  <si>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</si>
  <si>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</si>
  <si>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</si>
  <si>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</si>
  <si>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</si>
  <si>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</si>
  <si>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</si>
  <si>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</si>
  <si>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</si>
  <si>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</si>
  <si>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</si>
  <si>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</si>
  <si>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</si>
  <si>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</si>
  <si>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</si>
  <si>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</si>
  <si>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</si>
  <si>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</si>
  <si>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</si>
  <si>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</si>
  <si>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</si>
  <si>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</si>
  <si>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</si>
  <si>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</si>
  <si>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</si>
  <si>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</si>
  <si>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</si>
  <si>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</si>
  <si>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</si>
  <si>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</si>
  <si>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</si>
  <si>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</si>
  <si>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</si>
  <si>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</si>
  <si>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</si>
  <si>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</si>
  <si>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</si>
  <si>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</si>
  <si>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</si>
  <si>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</si>
  <si>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</si>
  <si>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</si>
  <si>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</si>
  <si>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</si>
  <si>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</si>
  <si>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</si>
  <si>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</si>
  <si>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</si>
  <si>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</si>
  <si>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</si>
  <si>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</si>
  <si>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</si>
  <si>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</si>
  <si>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</si>
  <si>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</si>
  <si>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</si>
  <si>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</si>
  <si>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</si>
  <si>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</si>
  <si>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</si>
  <si>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</si>
  <si>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</si>
  <si>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</si>
  <si>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</si>
  <si>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</si>
  <si>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</si>
  <si>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</si>
  <si>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</si>
  <si>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</si>
  <si>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</si>
  <si>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</si>
  <si>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</si>
  <si>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</si>
  <si>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</si>
  <si>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</si>
  <si>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</si>
  <si>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</si>
  <si>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</si>
  <si>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</si>
  <si>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</si>
  <si>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</si>
  <si>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</si>
  <si>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</si>
  <si>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</si>
  <si>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</si>
  <si>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</si>
  <si>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</si>
  <si>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</si>
  <si>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</si>
  <si>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</si>
  <si>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</si>
  <si>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</si>
  <si>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</si>
  <si>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</si>
  <si>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</si>
  <si>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</si>
  <si>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</si>
  <si>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</si>
  <si>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</si>
  <si>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</si>
  <si>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</si>
  <si>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</si>
  <si>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</si>
  <si>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</si>
  <si>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</si>
  <si>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</si>
  <si>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</si>
  <si>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</si>
  <si>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</si>
  <si>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</si>
  <si>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</si>
  <si>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</si>
  <si>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</si>
  <si>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</si>
  <si>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</si>
  <si>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</si>
  <si>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</si>
  <si>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</si>
  <si>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</si>
  <si>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</si>
  <si>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</si>
  <si>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</si>
  <si>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</si>
  <si>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</si>
  <si>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</si>
  <si>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</si>
  <si>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</si>
  <si>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</si>
  <si>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</si>
  <si>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</si>
  <si>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</si>
  <si>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</si>
  <si>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</si>
  <si>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</si>
  <si>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</si>
  <si>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</si>
  <si>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</si>
  <si>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</si>
  <si>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</si>
  <si>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</si>
  <si>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</si>
  <si>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</si>
  <si>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</si>
  <si>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</si>
  <si>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</si>
  <si>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</si>
  <si>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</si>
  <si>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</si>
  <si>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</si>
  <si>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</si>
  <si>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</si>
  <si>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</si>
  <si>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</si>
  <si>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</si>
  <si>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</si>
  <si>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</si>
  <si>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</si>
  <si>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</si>
  <si>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</si>
  <si>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</si>
  <si>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</si>
  <si>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</si>
  <si>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</si>
  <si>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</si>
  <si>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</si>
  <si>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</si>
  <si>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</si>
  <si>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</si>
  <si>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</si>
  <si>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</si>
  <si>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</si>
  <si>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</si>
  <si>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</si>
  <si>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</si>
  <si>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</si>
  <si>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</si>
  <si>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</si>
  <si>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</si>
  <si>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</si>
  <si>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</si>
  <si>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</si>
  <si>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</si>
  <si>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</si>
  <si>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</si>
  <si>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</si>
  <si>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</si>
  <si>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</si>
  <si>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</si>
  <si>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</si>
  <si>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</si>
  <si>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</si>
  <si>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</si>
  <si>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</si>
  <si>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</si>
  <si>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</si>
  <si>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</si>
  <si>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</si>
  <si>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</si>
  <si>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</si>
  <si>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</si>
  <si>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</si>
  <si>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</si>
  <si>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</si>
  <si>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</si>
  <si>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</si>
  <si>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</si>
  <si>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</si>
  <si>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</si>
  <si>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</si>
  <si>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</si>
  <si>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</si>
  <si>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</si>
  <si>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</si>
  <si>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</si>
  <si>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</si>
  <si>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</si>
  <si>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</si>
  <si>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</si>
  <si>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</si>
  <si>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</si>
  <si>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</si>
  <si>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</si>
  <si>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</si>
  <si>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</si>
  <si>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</si>
  <si>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</si>
  <si>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</si>
  <si>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</si>
  <si>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</si>
  <si>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</si>
  <si>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</si>
  <si>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</si>
  <si>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</si>
  <si>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</si>
  <si>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</si>
  <si>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</si>
  <si>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</si>
  <si>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</si>
  <si>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</si>
  <si>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</si>
  <si>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</si>
  <si>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</si>
  <si>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</si>
  <si>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</si>
  <si>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</si>
  <si>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</si>
  <si>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</si>
  <si>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</si>
  <si>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</si>
  <si>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</si>
  <si>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</si>
  <si>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</si>
  <si>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</si>
  <si>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</si>
  <si>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</si>
  <si>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</si>
  <si>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</si>
  <si>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</si>
  <si>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</si>
  <si>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</si>
  <si>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</si>
  <si>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</si>
  <si>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</si>
  <si>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</si>
  <si>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</si>
  <si>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</si>
  <si>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</si>
  <si>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</si>
  <si>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</si>
  <si>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</si>
  <si>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</si>
  <si>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</si>
  <si>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</si>
  <si>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</si>
  <si>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</si>
  <si>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</si>
  <si>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</si>
  <si>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</si>
  <si>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</si>
  <si>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</si>
  <si>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</si>
  <si>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</si>
  <si>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</si>
  <si>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</si>
  <si>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</si>
  <si>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</si>
  <si>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</si>
  <si>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</si>
  <si>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</si>
  <si>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</si>
  <si>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</si>
  <si>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</si>
  <si>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</si>
  <si>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</si>
  <si>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</si>
  <si>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</si>
  <si>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</si>
  <si>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</si>
  <si>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</si>
  <si>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</si>
  <si>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</si>
  <si>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</si>
  <si>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</si>
  <si>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</si>
  <si>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</si>
  <si>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</si>
  <si>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</si>
  <si>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</si>
  <si>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</si>
  <si>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</si>
  <si>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</si>
  <si>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</si>
  <si>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</si>
  <si>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</si>
  <si>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</si>
  <si>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</si>
  <si>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</si>
  <si>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</si>
  <si>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</si>
  <si>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</si>
  <si>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</si>
  <si>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</si>
  <si>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</si>
  <si>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</si>
  <si>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</si>
  <si>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</si>
  <si>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</si>
  <si>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</si>
  <si>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</si>
  <si>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</si>
  <si>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</si>
  <si>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</si>
  <si>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</si>
  <si>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</si>
  <si>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</si>
  <si>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</si>
  <si>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</si>
  <si>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</si>
  <si>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</si>
  <si>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</si>
  <si>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</si>
  <si>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</si>
  <si>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</si>
  <si>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</si>
  <si>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</si>
  <si>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</si>
  <si>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</si>
  <si>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</si>
  <si>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</si>
  <si>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</si>
  <si>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</si>
  <si>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</si>
  <si>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</si>
  <si>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</si>
  <si>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</si>
  <si>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</si>
  <si>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</si>
  <si>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</si>
  <si>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</si>
  <si>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</si>
  <si>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</si>
  <si>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</si>
  <si>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</si>
  <si>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</si>
  <si>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</si>
  <si>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</si>
  <si>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</si>
  <si>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</si>
  <si>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</si>
  <si>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</si>
  <si>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</si>
  <si>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</si>
  <si>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</si>
  <si>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</si>
  <si>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</si>
  <si>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</si>
  <si>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</si>
  <si>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</si>
  <si>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</si>
  <si>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</si>
  <si>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</si>
  <si>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</si>
  <si>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</si>
  <si>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</si>
  <si>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</si>
  <si>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</si>
  <si>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</si>
  <si>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</si>
  <si>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</si>
  <si>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</si>
  <si>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</si>
  <si>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</si>
  <si>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</si>
  <si>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</si>
  <si>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</si>
  <si>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</si>
  <si>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</si>
  <si>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</si>
  <si>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</si>
  <si>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</si>
  <si>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</si>
  <si>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</si>
  <si>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</si>
  <si>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</si>
  <si>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</si>
  <si>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</si>
  <si>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</si>
  <si>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</si>
  <si>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</si>
  <si>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</si>
  <si>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</si>
  <si>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</si>
  <si>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</si>
  <si>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</si>
  <si>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</si>
  <si>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</si>
  <si>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</si>
  <si>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</si>
  <si>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</si>
  <si>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</si>
  <si>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</si>
  <si>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</si>
  <si>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</si>
  <si>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</si>
  <si>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</si>
  <si>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</si>
  <si>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</si>
  <si>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</si>
  <si>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</si>
  <si>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</si>
  <si>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</si>
  <si>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</si>
  <si>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</si>
  <si>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</si>
  <si>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</si>
  <si>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</si>
  <si>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</si>
  <si>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</si>
  <si>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</si>
  <si>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</si>
  <si>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</si>
  <si>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</si>
  <si>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</si>
  <si>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</si>
  <si>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</si>
  <si>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</si>
  <si>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</si>
  <si>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</si>
  <si>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</si>
  <si>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</si>
  <si>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</si>
  <si>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</si>
  <si>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</si>
  <si>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</si>
  <si>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</si>
  <si>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</si>
  <si>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</si>
  <si>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</si>
  <si>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</si>
  <si>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</si>
  <si>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</si>
  <si>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</si>
  <si>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</si>
  <si>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</si>
  <si>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</si>
  <si>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</si>
  <si>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</si>
  <si>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</si>
  <si>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</si>
  <si>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</si>
  <si>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</si>
  <si>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</si>
  <si>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</si>
  <si>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</si>
  <si>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</si>
  <si>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</si>
  <si>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</si>
  <si>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</si>
  <si>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</si>
  <si>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</si>
  <si>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</si>
  <si>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</si>
  <si>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</si>
  <si>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</si>
  <si>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</si>
  <si>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</si>
  <si>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</si>
  <si>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</si>
  <si>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</si>
  <si>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</si>
  <si>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</si>
  <si>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</si>
  <si>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</si>
  <si>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</si>
  <si>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</si>
  <si>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</si>
  <si>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</si>
  <si>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</si>
  <si>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</si>
  <si>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</si>
  <si>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</si>
  <si>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</si>
  <si>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</si>
  <si>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</si>
  <si>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</si>
  <si>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</si>
  <si>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</si>
  <si>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</si>
  <si>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</si>
  <si>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</si>
  <si>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</si>
  <si>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</si>
  <si>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</si>
  <si>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</si>
  <si>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</si>
  <si>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</si>
  <si>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</si>
  <si>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</si>
  <si>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</si>
  <si>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</si>
  <si>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</si>
  <si>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</si>
  <si>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</si>
  <si>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</si>
  <si>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</si>
  <si>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</si>
  <si>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</si>
  <si>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</si>
  <si>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</si>
  <si>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</si>
  <si>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</si>
  <si>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</si>
  <si>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</si>
  <si>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</si>
  <si>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</si>
  <si>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</si>
  <si>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</si>
  <si>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</si>
  <si>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</si>
  <si>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</si>
  <si>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</si>
  <si>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</si>
  <si>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</si>
  <si>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</si>
  <si>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</si>
  <si>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</si>
  <si>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</si>
  <si>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</si>
  <si>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</si>
  <si>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</si>
  <si>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</si>
  <si>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</si>
  <si>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</si>
  <si>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</si>
  <si>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</si>
  <si>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</si>
  <si>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</si>
  <si>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</si>
  <si>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</si>
  <si>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</si>
  <si>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</si>
  <si>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</si>
  <si>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</si>
  <si>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</si>
  <si>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</si>
  <si>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</si>
  <si>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</si>
  <si>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</si>
  <si>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</si>
  <si>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</si>
  <si>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</si>
  <si>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</si>
  <si>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</si>
  <si>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</si>
  <si>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</si>
  <si>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</si>
  <si>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</si>
  <si>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</si>
  <si>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</si>
  <si>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</si>
  <si>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</si>
  <si>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</si>
  <si>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</si>
  <si>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</si>
  <si>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</si>
  <si>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</si>
  <si>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</si>
  <si>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</si>
  <si>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</si>
  <si>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</si>
  <si>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</si>
  <si>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</si>
  <si>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</si>
  <si>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</si>
  <si>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</si>
  <si>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</si>
  <si>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</si>
  <si>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</si>
  <si>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</si>
  <si>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</si>
  <si>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</si>
  <si>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</si>
  <si>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</si>
  <si>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</si>
  <si>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</si>
  <si>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</si>
  <si>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</si>
  <si>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</si>
  <si>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</si>
  <si>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</si>
  <si>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</si>
  <si>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</si>
  <si>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</si>
  <si>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</si>
  <si>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</si>
  <si>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</si>
  <si>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</si>
  <si>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</si>
  <si>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</si>
  <si>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</si>
  <si>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</si>
  <si>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</si>
  <si>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</si>
  <si>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</si>
  <si>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</si>
  <si>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</si>
  <si>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</si>
  <si>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</si>
  <si>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</si>
  <si>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</si>
  <si>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</si>
  <si>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</si>
  <si>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</si>
  <si>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</si>
  <si>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</si>
  <si>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</si>
  <si>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</si>
  <si>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</si>
  <si>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</si>
  <si>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</si>
  <si>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</si>
  <si>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</si>
  <si>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</si>
  <si>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</si>
  <si>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</si>
  <si>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</si>
  <si>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</si>
  <si>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</si>
  <si>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</si>
  <si>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</si>
  <si>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</si>
  <si>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</si>
  <si>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</si>
  <si>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</si>
  <si>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</si>
  <si>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</si>
  <si>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</si>
  <si>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</si>
  <si>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</si>
  <si>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</si>
  <si>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</si>
  <si>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</si>
  <si>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</si>
  <si>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</si>
  <si>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</si>
  <si>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</si>
  <si>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</si>
  <si>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</si>
  <si>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</si>
  <si>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</si>
  <si>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</si>
  <si>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</si>
  <si>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</si>
  <si>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</si>
  <si>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</si>
  <si>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</si>
  <si>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</si>
  <si>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</si>
  <si>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</si>
  <si>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</si>
  <si>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</si>
  <si>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</si>
  <si>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</si>
  <si>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</si>
  <si>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</si>
  <si>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</si>
  <si>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</si>
  <si>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</si>
  <si>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</si>
  <si>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</si>
  <si>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</si>
  <si>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</si>
  <si>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</si>
  <si>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</si>
  <si>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</si>
  <si>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</si>
  <si>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</si>
  <si>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</si>
  <si>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</si>
  <si>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</si>
  <si>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</si>
  <si>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</si>
  <si>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</si>
  <si>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</si>
  <si>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</si>
  <si>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</si>
  <si>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</si>
  <si>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</si>
  <si>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</si>
  <si>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</si>
  <si>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</si>
  <si>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</si>
  <si>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</si>
  <si>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</si>
  <si>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</si>
  <si>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</si>
  <si>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</si>
  <si>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</si>
  <si>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</si>
  <si>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</si>
  <si>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</si>
  <si>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</si>
  <si>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</si>
  <si>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</si>
  <si>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</si>
  <si>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</si>
  <si>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</si>
  <si>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</si>
  <si>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</si>
  <si>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</si>
  <si>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</si>
  <si>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</si>
  <si>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</si>
  <si>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</si>
  <si>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</si>
  <si>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</si>
  <si>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</si>
  <si>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</si>
  <si>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</si>
  <si>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</si>
  <si>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</si>
  <si>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</si>
  <si>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</si>
  <si>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</si>
  <si>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</si>
  <si>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</si>
  <si>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</si>
  <si>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</si>
  <si>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</si>
  <si>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</si>
  <si>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</si>
  <si>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</si>
  <si>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</si>
  <si>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</si>
  <si>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</si>
  <si>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</si>
  <si>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</si>
  <si>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</si>
  <si>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</si>
  <si>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</si>
  <si>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</si>
  <si>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</si>
  <si>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</si>
  <si>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</si>
  <si>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</si>
  <si>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</si>
  <si>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</si>
  <si>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</si>
  <si>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</si>
  <si>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</si>
  <si>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</si>
  <si>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</si>
  <si>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</si>
  <si>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</si>
  <si>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</si>
  <si>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</si>
  <si>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</si>
  <si>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</si>
  <si>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</si>
  <si>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</si>
  <si>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</si>
  <si>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</si>
  <si>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</si>
  <si>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</si>
  <si>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</si>
  <si>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</si>
  <si>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</si>
  <si>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</si>
  <si>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</si>
  <si>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</si>
  <si>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</si>
  <si>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</si>
  <si>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</si>
  <si>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</si>
  <si>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</si>
  <si>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</si>
  <si>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</si>
  <si>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</si>
  <si>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</si>
  <si>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</si>
  <si>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</si>
  <si>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</si>
  <si>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</si>
  <si>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</si>
  <si>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</si>
  <si>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</si>
  <si>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</si>
  <si>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</si>
  <si>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</si>
  <si>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</si>
  <si>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</si>
  <si>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</si>
  <si>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</si>
  <si>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</si>
  <si>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</si>
  <si>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</si>
  <si>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</si>
  <si>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</si>
  <si>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</si>
  <si>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</si>
  <si>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</si>
  <si>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</si>
  <si>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</si>
  <si>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</si>
  <si>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</si>
  <si>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</si>
  <si>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</si>
  <si>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</si>
  <si>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</si>
  <si>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</si>
  <si>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</si>
  <si>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</si>
  <si>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</si>
  <si>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</si>
  <si>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</si>
  <si>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</si>
  <si>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</si>
  <si>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</si>
  <si>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</si>
  <si>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</si>
  <si>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</si>
  <si>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</si>
  <si>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</si>
  <si>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</si>
  <si>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</si>
  <si>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</si>
  <si>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</si>
  <si>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</si>
  <si>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</si>
  <si>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</si>
  <si>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</si>
  <si>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</si>
  <si>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</si>
  <si>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</si>
  <si>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</si>
  <si>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</si>
  <si>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</si>
  <si>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</si>
  <si>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</si>
  <si>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</si>
  <si>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</si>
  <si>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</si>
  <si>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</si>
  <si>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</si>
  <si>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</si>
  <si>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</si>
  <si>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</si>
  <si>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</si>
  <si>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</si>
  <si>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</si>
  <si>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</si>
  <si>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</si>
  <si>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</si>
  <si>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</si>
  <si>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</si>
  <si>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</si>
  <si>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</si>
  <si>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</si>
  <si>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</si>
  <si>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</si>
  <si>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</si>
  <si>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</si>
  <si>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</si>
  <si>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</si>
  <si>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</si>
  <si>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</si>
  <si>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</si>
  <si>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</si>
  <si>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</si>
  <si>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</si>
  <si>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</si>
  <si>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</si>
  <si>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</si>
  <si>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</si>
  <si>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</si>
  <si>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</si>
  <si>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</si>
  <si>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</si>
  <si>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</si>
  <si>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</si>
  <si>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</si>
  <si>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</si>
  <si>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</si>
  <si>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</si>
  <si>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</si>
  <si>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</si>
  <si>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</si>
  <si>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</si>
  <si>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</si>
  <si>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</si>
  <si>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</si>
  <si>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</si>
  <si>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</si>
  <si>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</si>
  <si>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</si>
  <si>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</si>
  <si>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</si>
  <si>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</si>
  <si>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</si>
  <si>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</si>
  <si>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</si>
  <si>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</si>
  <si>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</si>
  <si>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</si>
  <si>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</si>
  <si>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</si>
  <si>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</si>
  <si>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</si>
  <si>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</si>
  <si>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</si>
  <si>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</si>
  <si>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</si>
  <si>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</si>
  <si>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</si>
  <si>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</si>
  <si>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</si>
  <si>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</si>
  <si>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</si>
  <si>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</si>
  <si>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</si>
  <si>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</si>
  <si>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</si>
  <si>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</si>
  <si>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</si>
  <si>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</si>
  <si>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</si>
  <si>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</si>
  <si>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</si>
  <si>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</si>
  <si>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</si>
  <si>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</si>
  <si>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</si>
  <si>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</si>
  <si>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</si>
  <si>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</si>
  <si>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</si>
  <si>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</si>
  <si>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</si>
  <si>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</si>
  <si>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</si>
  <si>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</si>
  <si>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</si>
  <si>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</si>
  <si>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</si>
  <si>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</si>
  <si>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</si>
  <si>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</si>
  <si>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</si>
  <si>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</si>
  <si>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</si>
  <si>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</si>
  <si>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</si>
  <si>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</si>
  <si>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</si>
  <si>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</si>
  <si>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</si>
  <si>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</si>
  <si>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</si>
  <si>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</si>
  <si>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</si>
  <si>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</si>
  <si>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</si>
  <si>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</si>
  <si>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</si>
  <si>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</si>
  <si>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</si>
  <si>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</si>
  <si>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</si>
  <si>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</si>
  <si>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</si>
  <si>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</si>
  <si>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</si>
  <si>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</si>
  <si>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</si>
  <si>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</si>
  <si>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</si>
  <si>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</si>
  <si>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</si>
  <si>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</si>
  <si>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</si>
  <si>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</si>
  <si>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</si>
  <si>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</si>
  <si>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</si>
  <si>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</si>
  <si>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</si>
  <si>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</si>
  <si>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</si>
  <si>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</si>
  <si>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</si>
  <si>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</si>
  <si>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</si>
  <si>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</si>
  <si>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</si>
  <si>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</si>
  <si>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</si>
  <si>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</si>
  <si>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</si>
  <si>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</si>
  <si>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</si>
  <si>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</si>
  <si>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</si>
  <si>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</si>
  <si>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</si>
  <si>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</si>
  <si>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</si>
  <si>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</si>
  <si>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</si>
  <si>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</si>
  <si>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</si>
  <si>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</si>
  <si>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</si>
  <si>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</si>
  <si>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</si>
  <si>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</si>
  <si>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</si>
  <si>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</si>
  <si>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</si>
  <si>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</si>
  <si>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</si>
  <si>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</si>
  <si>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</si>
  <si>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</si>
  <si>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</si>
  <si>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</si>
  <si>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</si>
  <si>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</si>
  <si>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</si>
  <si>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</si>
  <si>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</si>
  <si>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</si>
  <si>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</si>
  <si>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</si>
  <si>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</si>
  <si>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</si>
  <si>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</si>
  <si>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</si>
  <si>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</si>
  <si>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</si>
  <si>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</si>
  <si>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</si>
  <si>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</si>
  <si>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</si>
  <si>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</si>
  <si>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</si>
  <si>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</si>
  <si>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</si>
  <si>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</si>
  <si>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</si>
  <si>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</si>
  <si>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</si>
  <si>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</si>
  <si>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</si>
  <si>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</si>
  <si>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</si>
  <si>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</si>
  <si>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</si>
  <si>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</si>
  <si>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</si>
  <si>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</si>
  <si>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</si>
  <si>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</si>
  <si>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</si>
  <si>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</si>
  <si>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</si>
  <si>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</si>
  <si>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</si>
  <si>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</si>
  <si>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</si>
  <si>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</si>
  <si>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</si>
  <si>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</si>
  <si>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</si>
  <si>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</si>
  <si>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</si>
  <si>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</si>
  <si>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</si>
  <si>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</si>
  <si>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</si>
  <si>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</si>
  <si>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</si>
  <si>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</si>
  <si>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</si>
  <si>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</si>
  <si>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</si>
  <si>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</si>
  <si>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</si>
  <si>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</si>
  <si>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</si>
  <si>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</si>
  <si>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</si>
  <si>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</si>
  <si>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</si>
  <si>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</si>
  <si>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</si>
  <si>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</si>
  <si>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</si>
  <si>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</si>
  <si>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</si>
  <si>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</si>
  <si>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</si>
  <si>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</si>
  <si>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</si>
  <si>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</si>
  <si>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</si>
  <si>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</si>
  <si>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</si>
  <si>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</si>
  <si>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</si>
  <si>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</si>
  <si>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</si>
  <si>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</si>
  <si>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</si>
  <si>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</si>
  <si>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</si>
  <si>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</si>
  <si>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</si>
  <si>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</si>
  <si>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</si>
  <si>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</si>
  <si>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</si>
  <si>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</si>
  <si>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</si>
  <si>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</si>
  <si>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</si>
  <si>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</si>
  <si>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</si>
  <si>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</si>
  <si>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</si>
  <si>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</si>
  <si>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</si>
  <si>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</si>
  <si>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</si>
  <si>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</si>
  <si>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</si>
  <si>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</si>
  <si>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</si>
  <si>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</si>
  <si>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</si>
  <si>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</si>
  <si>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</si>
  <si>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</si>
  <si>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</si>
  <si>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</si>
  <si>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</si>
  <si>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</si>
  <si>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</si>
  <si>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</si>
  <si>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</si>
  <si>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</si>
  <si>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</si>
  <si>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</si>
  <si>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</si>
  <si>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</si>
  <si>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</si>
  <si>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</si>
  <si>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</si>
  <si>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</si>
  <si>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</si>
  <si>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</si>
  <si>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</si>
  <si>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</si>
  <si>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</si>
  <si>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</si>
  <si>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</si>
  <si>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</si>
  <si>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</si>
  <si>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</si>
  <si>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</si>
  <si>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</si>
  <si>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</si>
  <si>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</si>
  <si>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</si>
  <si>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</si>
  <si>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</si>
  <si>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</si>
  <si>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</si>
  <si>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</si>
  <si>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</si>
  <si>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</si>
  <si>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</si>
  <si>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</si>
  <si>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</si>
  <si>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</si>
  <si>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</si>
  <si>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</si>
  <si>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</si>
  <si>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</si>
  <si>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</si>
  <si>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</si>
  <si>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</si>
  <si>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</si>
  <si>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</si>
  <si>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</si>
  <si>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</si>
  <si>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</si>
  <si>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</si>
  <si>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</si>
  <si>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</si>
  <si>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</si>
  <si>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</si>
  <si>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</si>
  <si>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</si>
  <si>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</si>
  <si>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</si>
  <si>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</si>
  <si>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</si>
  <si>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</si>
  <si>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</si>
  <si>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</si>
  <si>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</si>
  <si>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</si>
  <si>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</si>
  <si>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</si>
  <si>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</si>
  <si>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</si>
  <si>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</si>
  <si>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</si>
  <si>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</si>
  <si>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</si>
  <si>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</si>
  <si>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</si>
  <si>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</si>
  <si>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</si>
  <si>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</si>
  <si>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</si>
  <si>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</si>
  <si>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</si>
  <si>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</si>
  <si>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</si>
  <si>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</si>
  <si>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</si>
  <si>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</si>
  <si>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</si>
  <si>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</si>
  <si>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</si>
  <si>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</si>
  <si>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</si>
  <si>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</si>
  <si>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</si>
  <si>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</si>
  <si>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</si>
  <si>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</si>
  <si>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</si>
  <si>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</si>
  <si>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</si>
  <si>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</si>
  <si>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</si>
  <si>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</si>
  <si>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</si>
  <si>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</si>
  <si>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</si>
  <si>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</si>
  <si>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</si>
  <si>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</si>
  <si>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</si>
  <si>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</si>
  <si>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</si>
  <si>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</si>
  <si>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</si>
  <si>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</si>
  <si>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</si>
  <si>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</si>
  <si>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</si>
  <si>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</si>
  <si>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</si>
  <si>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</si>
  <si>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</si>
  <si>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</si>
  <si>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</si>
  <si>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</si>
  <si>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</si>
  <si>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</si>
  <si>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</si>
  <si>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</si>
  <si>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</si>
  <si>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</si>
  <si>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</si>
  <si>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</si>
  <si>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</si>
  <si>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</si>
  <si>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</si>
  <si>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</si>
  <si>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</si>
  <si>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</si>
  <si>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</si>
  <si>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</si>
  <si>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</si>
  <si>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</si>
  <si>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</si>
  <si>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</si>
  <si>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</si>
  <si>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</si>
  <si>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</si>
  <si>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</si>
  <si>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</si>
  <si>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</si>
  <si>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</si>
  <si>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</si>
  <si>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</si>
  <si>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</si>
  <si>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</si>
  <si>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</si>
  <si>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</si>
  <si>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</si>
  <si>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</si>
  <si>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</si>
  <si>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</si>
  <si>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</si>
  <si>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</si>
  <si>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</si>
  <si>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</si>
  <si>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</si>
  <si>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</si>
  <si>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</si>
  <si>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</si>
  <si>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</si>
  <si>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</si>
  <si>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</si>
  <si>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</si>
  <si>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</si>
  <si>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</si>
  <si>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</si>
  <si>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</si>
  <si>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</si>
  <si>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</si>
  <si>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</si>
  <si>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</si>
  <si>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</si>
  <si>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</si>
  <si>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</si>
  <si>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</si>
  <si>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</si>
  <si>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</si>
  <si>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</si>
  <si>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</si>
  <si>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</si>
  <si>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</si>
  <si>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</si>
  <si>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</si>
  <si>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</si>
  <si>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</si>
  <si>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</si>
  <si>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</si>
  <si>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</si>
  <si>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</si>
  <si>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</si>
  <si>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</si>
  <si>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</si>
  <si>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</si>
  <si>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</si>
  <si>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</si>
  <si>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</si>
  <si>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</si>
  <si>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</si>
  <si>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</si>
  <si>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</si>
  <si>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</si>
  <si>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</si>
  <si>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</si>
  <si>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</si>
  <si>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</si>
  <si>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</si>
  <si>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</si>
  <si>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</si>
  <si>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</si>
  <si>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</si>
  <si>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</si>
  <si>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</si>
  <si>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</si>
  <si>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</si>
  <si>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</si>
  <si>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</si>
  <si>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</si>
  <si>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</si>
  <si>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</si>
  <si>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</si>
  <si>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</si>
  <si>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</si>
  <si>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</si>
  <si>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</si>
  <si>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</si>
  <si>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</si>
  <si>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</si>
  <si>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</si>
  <si>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</si>
  <si>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</si>
  <si>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</si>
  <si>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</si>
  <si>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</si>
  <si>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</si>
  <si>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</si>
  <si>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</si>
  <si>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</si>
  <si>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</si>
  <si>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</si>
  <si>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</si>
  <si>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</si>
  <si>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</si>
  <si>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</si>
  <si>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</si>
  <si>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</si>
  <si>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</si>
  <si>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</si>
  <si>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</si>
  <si>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</si>
  <si>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</si>
  <si>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</si>
  <si>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</si>
  <si>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</si>
  <si>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</si>
  <si>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</si>
  <si>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</si>
  <si>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</si>
  <si>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</si>
  <si>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</si>
  <si>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</si>
  <si>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</si>
  <si>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</si>
  <si>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</si>
  <si>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</si>
  <si>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</si>
  <si>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</si>
  <si>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</si>
  <si>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</si>
  <si>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</si>
  <si>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</si>
  <si>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</si>
  <si>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</si>
  <si>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</si>
  <si>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</si>
  <si>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</si>
  <si>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</si>
  <si>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</si>
  <si>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</si>
  <si>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</si>
  <si>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</si>
  <si>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</si>
  <si>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</si>
  <si>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</si>
  <si>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</si>
  <si>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</si>
  <si>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</si>
  <si>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</si>
  <si>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</si>
  <si>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</si>
  <si>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</si>
  <si>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</si>
  <si>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</si>
  <si>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</si>
  <si>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</si>
  <si>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</si>
  <si>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</si>
  <si>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</si>
  <si>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</si>
  <si>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</si>
  <si>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</si>
  <si>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</si>
  <si>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</si>
  <si>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</si>
  <si>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</si>
  <si>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</si>
  <si>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</si>
  <si>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</si>
  <si>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</si>
  <si>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</si>
  <si>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</si>
  <si>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</si>
  <si>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</si>
  <si>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</si>
  <si>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</si>
  <si>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</si>
  <si>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</si>
  <si>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</si>
  <si>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</si>
  <si>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</si>
  <si>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</si>
  <si>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</si>
  <si>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</si>
  <si>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</si>
  <si>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</si>
  <si>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</si>
  <si>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</si>
  <si>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</si>
  <si>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</si>
  <si>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</si>
  <si>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</si>
  <si>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</si>
  <si>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</si>
  <si>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</si>
  <si>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</si>
  <si>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</si>
  <si>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</si>
  <si>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</si>
  <si>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</si>
  <si>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</si>
  <si>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</si>
  <si>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</si>
  <si>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</si>
  <si>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</si>
  <si>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</si>
  <si>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</si>
  <si>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</si>
  <si>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</si>
  <si>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</si>
  <si>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</si>
  <si>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</si>
  <si>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</si>
  <si>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</si>
  <si>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</si>
  <si>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</si>
  <si>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</si>
  <si>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</si>
  <si>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</si>
  <si>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</si>
  <si>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</si>
  <si>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</si>
  <si>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</si>
  <si>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</si>
  <si>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</si>
  <si>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</si>
  <si>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</si>
  <si>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</si>
  <si>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</si>
  <si>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</si>
  <si>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</si>
  <si>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</si>
  <si>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</si>
  <si>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</si>
  <si>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</si>
  <si>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</si>
  <si>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</si>
  <si>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</si>
  <si>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</si>
  <si>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</si>
  <si>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</si>
  <si>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</si>
  <si>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</si>
  <si>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</si>
  <si>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</si>
  <si>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</si>
  <si>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</si>
  <si>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</si>
  <si>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</si>
  <si>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</si>
  <si>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</si>
  <si>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</si>
  <si>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</si>
  <si>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</si>
  <si>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</si>
  <si>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</si>
  <si>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</si>
  <si>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</si>
  <si>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</si>
  <si>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</si>
  <si>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</si>
  <si>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</si>
  <si>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</si>
  <si>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</si>
  <si>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</si>
  <si>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</si>
  <si>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</si>
  <si>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</si>
  <si>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</si>
  <si>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</si>
  <si>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</si>
  <si>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</si>
  <si>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</si>
  <si>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</si>
  <si>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</si>
  <si>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</si>
  <si>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</si>
  <si>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</si>
  <si>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</si>
  <si>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</si>
  <si>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</si>
  <si>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</si>
  <si>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</si>
  <si>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</si>
  <si>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</si>
  <si>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</si>
  <si>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</si>
  <si>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</si>
  <si>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</si>
  <si>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</si>
  <si>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</si>
  <si>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</si>
  <si>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</si>
  <si>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</si>
  <si>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</si>
  <si>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</si>
  <si>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</si>
  <si>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</si>
  <si>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</si>
  <si>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</si>
  <si>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</si>
  <si>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</si>
  <si>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</si>
  <si>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</si>
  <si>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</si>
  <si>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</si>
  <si>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</si>
  <si>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</si>
  <si>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</si>
  <si>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</si>
  <si>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</si>
  <si>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</si>
  <si>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</si>
  <si>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</si>
  <si>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</si>
  <si>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</si>
  <si>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</si>
  <si>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</si>
  <si>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</si>
  <si>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</si>
  <si>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</si>
  <si>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</si>
  <si>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</si>
  <si>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</si>
  <si>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</si>
  <si>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</si>
  <si>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</si>
  <si>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</si>
  <si>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</si>
  <si>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</si>
  <si>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</si>
  <si>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</si>
  <si>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</si>
  <si>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</si>
  <si>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</si>
  <si>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</si>
  <si>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</si>
  <si>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</si>
  <si>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</si>
  <si>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</si>
  <si>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</si>
  <si>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</si>
  <si>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</si>
  <si>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</si>
  <si>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</si>
  <si>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</si>
  <si>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</si>
  <si>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</si>
  <si>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</si>
  <si>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</si>
  <si>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</si>
  <si>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</si>
  <si>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</si>
  <si>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</si>
  <si>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</si>
  <si>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</si>
  <si>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</si>
  <si>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</si>
  <si>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</si>
  <si>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</si>
  <si>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</si>
  <si>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</si>
  <si>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</si>
  <si>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</si>
  <si>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</si>
  <si>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</si>
  <si>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</si>
  <si>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</si>
  <si>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</si>
  <si>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</si>
  <si>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</si>
  <si>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</si>
  <si>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</si>
  <si>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</si>
  <si>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</si>
  <si>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</si>
  <si>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</si>
  <si>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</si>
  <si>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</si>
  <si>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</si>
  <si>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</si>
  <si>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</si>
  <si>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</si>
  <si>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</si>
  <si>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</si>
  <si>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</si>
  <si>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</si>
  <si>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</si>
  <si>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</si>
  <si>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</si>
  <si>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</si>
  <si>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</si>
  <si>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</si>
  <si>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</si>
  <si>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</si>
  <si>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</si>
  <si>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</si>
  <si>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</si>
  <si>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</si>
  <si>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</si>
  <si>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</si>
  <si>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</si>
  <si>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</si>
  <si>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</si>
  <si>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</si>
  <si>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</si>
  <si>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</si>
  <si>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</si>
  <si>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</si>
  <si>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</si>
  <si>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</si>
  <si>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</si>
  <si>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</si>
  <si>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</si>
  <si>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</si>
  <si>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</si>
  <si>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</si>
  <si>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</si>
  <si>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</si>
  <si>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</si>
  <si>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</si>
  <si>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</si>
  <si>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</si>
  <si>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</si>
  <si>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</si>
  <si>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</si>
  <si>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</si>
  <si>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</si>
  <si>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</si>
  <si>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</si>
  <si>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</si>
  <si>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</si>
  <si>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</si>
  <si>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</si>
  <si>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</si>
  <si>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</si>
  <si>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</si>
  <si>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</si>
  <si>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</si>
  <si>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</si>
  <si>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</si>
  <si>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</si>
  <si>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</si>
  <si>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</si>
  <si>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</si>
  <si>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</si>
  <si>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</si>
  <si>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</si>
  <si>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</si>
  <si>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</si>
  <si>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</si>
  <si>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</si>
  <si>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</si>
  <si>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</si>
  <si>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</si>
  <si>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</si>
  <si>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</si>
  <si>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</si>
  <si>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</si>
  <si>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</si>
  <si>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</si>
  <si>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</si>
  <si>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</si>
  <si>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</si>
  <si>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</si>
  <si>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</si>
  <si>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</si>
  <si>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</si>
  <si>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</si>
  <si>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</si>
  <si>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</si>
  <si>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</si>
  <si>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</si>
  <si>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</si>
  <si>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</si>
  <si>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</si>
  <si>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</si>
  <si>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</si>
  <si>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</si>
  <si>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</si>
  <si>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</si>
  <si>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</si>
  <si>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</si>
  <si>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</si>
  <si>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</si>
  <si>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</si>
  <si>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</si>
  <si>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</si>
  <si>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</si>
  <si>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</si>
  <si>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</si>
  <si>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</si>
  <si>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</si>
  <si>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</si>
  <si>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</si>
  <si>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</si>
  <si>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</si>
  <si>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</si>
  <si>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</si>
  <si>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</si>
  <si>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</si>
  <si>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</si>
  <si>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</si>
  <si>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</si>
  <si>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</si>
  <si>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</si>
  <si>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</si>
  <si>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</si>
  <si>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</si>
  <si>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</si>
  <si>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</si>
  <si>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</si>
  <si>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</si>
  <si>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</si>
  <si>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</si>
  <si>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</si>
  <si>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</si>
  <si>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</si>
  <si>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</si>
  <si>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</si>
  <si>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</si>
  <si>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</si>
  <si>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</si>
  <si>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</si>
  <si>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</si>
  <si>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</si>
  <si>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</si>
  <si>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</si>
  <si>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</si>
  <si>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</si>
  <si>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</si>
  <si>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</si>
  <si>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</si>
  <si>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</si>
  <si>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</si>
  <si>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</si>
  <si>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</si>
  <si>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</si>
  <si>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</si>
  <si>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</si>
  <si>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</si>
  <si>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</si>
  <si>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</si>
  <si>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</si>
  <si>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</si>
  <si>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</si>
  <si>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</si>
  <si>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</si>
  <si>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</si>
  <si>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</si>
  <si>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</si>
  <si>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</si>
  <si>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</si>
  <si>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</si>
  <si>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</si>
  <si>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</si>
  <si>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</si>
  <si>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</si>
  <si>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</si>
  <si>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</si>
  <si>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</si>
  <si>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</si>
  <si>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</si>
  <si>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</si>
  <si>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</si>
  <si>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</si>
  <si>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</si>
  <si>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</si>
  <si>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</si>
  <si>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</si>
  <si>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</si>
  <si>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</si>
  <si>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</si>
  <si>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</si>
  <si>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</si>
  <si>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</si>
  <si>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</si>
  <si>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</si>
  <si>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</si>
  <si>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</si>
  <si>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</si>
  <si>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</si>
  <si>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</si>
  <si>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</si>
  <si>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</si>
  <si>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</si>
  <si>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</si>
  <si>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</si>
  <si>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</si>
  <si>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</si>
  <si>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</si>
  <si>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</si>
  <si>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</si>
  <si>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</si>
  <si>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</si>
  <si>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</si>
  <si>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</si>
  <si>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</si>
  <si>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</si>
  <si>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</si>
  <si>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</si>
  <si>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</si>
  <si>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</si>
  <si>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</si>
  <si>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</si>
  <si>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</si>
  <si>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</si>
  <si>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</si>
  <si>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</si>
  <si>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</si>
  <si>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</si>
  <si>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</si>
  <si>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</si>
  <si>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</si>
  <si>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</si>
  <si>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</si>
  <si>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</si>
  <si>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</si>
  <si>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</si>
  <si>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</si>
  <si>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</si>
  <si>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</si>
  <si>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</si>
  <si>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</si>
  <si>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</si>
  <si>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</si>
  <si>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</si>
  <si>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</si>
  <si>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</si>
  <si>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</si>
  <si>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</si>
  <si>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</si>
  <si>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</si>
  <si>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</si>
  <si>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</si>
  <si>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</si>
  <si>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</si>
  <si>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</si>
  <si>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</si>
  <si>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</si>
  <si>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</si>
  <si>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</si>
  <si>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</si>
  <si>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</si>
  <si>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</si>
  <si>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</si>
  <si>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</si>
  <si>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</si>
  <si>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</si>
  <si>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</si>
  <si>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</si>
  <si>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</si>
  <si>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</si>
  <si>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</si>
  <si>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</si>
  <si>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</si>
  <si>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</si>
  <si>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</si>
  <si>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</si>
  <si>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</si>
  <si>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</si>
  <si>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</si>
  <si>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</si>
  <si>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</si>
  <si>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</si>
  <si>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</si>
  <si>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</si>
  <si>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</si>
  <si>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</si>
  <si>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</si>
  <si>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</si>
  <si>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</si>
  <si>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</si>
  <si>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</si>
  <si>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</si>
  <si>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</si>
  <si>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</si>
  <si>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</si>
  <si>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</si>
  <si>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</si>
  <si>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</si>
  <si>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</si>
  <si>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</si>
  <si>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</si>
  <si>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</si>
  <si>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</si>
  <si>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</si>
  <si>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</si>
  <si>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</si>
  <si>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</si>
  <si>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</si>
  <si>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</si>
  <si>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</si>
  <si>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</si>
  <si>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</si>
  <si>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</si>
  <si>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</si>
  <si>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</si>
  <si>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</si>
  <si>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</si>
  <si>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</si>
  <si>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</si>
  <si>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</si>
  <si>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</si>
  <si>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</si>
  <si>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</si>
  <si>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</si>
  <si>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</si>
  <si>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</si>
  <si>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</si>
  <si>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</si>
  <si>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</si>
  <si>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</si>
  <si>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</si>
  <si>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</si>
  <si>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</si>
  <si>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</si>
  <si>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</si>
  <si>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</si>
  <si>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</si>
  <si>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</si>
  <si>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</si>
  <si>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</si>
  <si>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</si>
  <si>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</si>
  <si>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</si>
  <si>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</si>
  <si>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</si>
  <si>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</si>
  <si>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</si>
  <si>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</si>
  <si>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</si>
  <si>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</si>
  <si>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</si>
  <si>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</si>
  <si>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</si>
  <si>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</si>
  <si>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</si>
  <si>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</si>
  <si>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</si>
  <si>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</si>
  <si>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</si>
  <si>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</si>
  <si>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</si>
  <si>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</si>
  <si>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</si>
  <si>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</si>
  <si>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</si>
  <si>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</si>
  <si>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</si>
  <si>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</si>
  <si>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</si>
  <si>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</si>
  <si>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</si>
  <si>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</si>
  <si>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</si>
  <si>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</si>
  <si>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</si>
  <si>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</si>
  <si>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</si>
  <si>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</si>
  <si>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</si>
  <si>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</si>
  <si>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</si>
  <si>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</si>
  <si>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</si>
  <si>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</si>
  <si>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</si>
  <si>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</si>
  <si>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</si>
  <si>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</si>
  <si>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</si>
  <si>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</si>
  <si>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</si>
  <si>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</si>
  <si>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</si>
  <si>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</si>
  <si>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</si>
  <si>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</si>
  <si>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</si>
  <si>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</si>
  <si>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</si>
  <si>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</si>
  <si>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</si>
  <si>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</si>
  <si>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</si>
  <si>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</si>
  <si>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</si>
  <si>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</si>
  <si>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</si>
  <si>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</si>
  <si>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</si>
  <si>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</si>
  <si>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</si>
  <si>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</si>
  <si>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</si>
  <si>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</si>
  <si>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</si>
  <si>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</si>
  <si>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</si>
  <si>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</si>
  <si>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</si>
  <si>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</si>
  <si>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</si>
  <si>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</si>
  <si>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</si>
  <si>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</si>
  <si>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</si>
  <si>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</si>
  <si>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</si>
  <si>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</si>
  <si>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</si>
  <si>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</si>
  <si>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</si>
  <si>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</si>
  <si>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</si>
  <si>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</si>
  <si>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</si>
  <si>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</si>
  <si>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</si>
  <si>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</si>
  <si>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</si>
  <si>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</si>
  <si>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</si>
  <si>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</si>
  <si>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</si>
  <si>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</si>
  <si>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</si>
  <si>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</si>
  <si>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</si>
  <si>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</si>
  <si>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</si>
  <si>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</si>
  <si>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</si>
  <si>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</si>
  <si>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</si>
  <si>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</si>
  <si>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</si>
  <si>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</si>
  <si>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</si>
  <si>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</si>
  <si>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</si>
  <si>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</si>
  <si>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</si>
  <si>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</si>
  <si>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</si>
  <si>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</si>
  <si>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</si>
  <si>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</si>
  <si>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</si>
  <si>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</si>
  <si>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</si>
  <si>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</si>
  <si>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</si>
  <si>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</si>
  <si>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</si>
  <si>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</si>
  <si>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</si>
  <si>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</si>
  <si>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</si>
  <si>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</si>
  <si>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</si>
  <si>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</si>
  <si>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</si>
  <si>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</si>
  <si>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</si>
  <si>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</si>
  <si>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</si>
  <si>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</si>
  <si>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</si>
  <si>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</si>
  <si>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</si>
  <si>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</si>
  <si>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</si>
  <si>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</si>
  <si>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</si>
  <si>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</si>
  <si>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</si>
  <si>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</si>
  <si>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</si>
  <si>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</si>
  <si>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</si>
  <si>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</si>
  <si>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</si>
  <si>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</si>
  <si>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</si>
  <si>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</si>
  <si>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</si>
  <si>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</si>
  <si>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</si>
  <si>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</si>
  <si>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</si>
  <si>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</si>
  <si>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</si>
  <si>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</si>
  <si>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</si>
  <si>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</si>
  <si>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</si>
  <si>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</si>
  <si>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</si>
  <si>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</si>
  <si>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</si>
  <si>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</si>
  <si>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</si>
  <si>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</si>
  <si>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</si>
  <si>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</si>
  <si>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</si>
  <si>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</si>
  <si>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</si>
  <si>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</si>
  <si>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</si>
  <si>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</si>
  <si>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</si>
  <si>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</si>
  <si>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</si>
  <si>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</si>
  <si>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</si>
  <si>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</si>
  <si>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</si>
  <si>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</si>
  <si>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</si>
  <si>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</si>
  <si>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</si>
  <si>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</si>
  <si>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</si>
  <si>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</si>
  <si>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</si>
  <si>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</si>
  <si>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</si>
  <si>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</si>
  <si>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</si>
  <si>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</si>
  <si>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</si>
  <si>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</si>
  <si>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</si>
  <si>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</si>
  <si>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</si>
  <si>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</si>
  <si>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</si>
  <si>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</si>
  <si>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</si>
  <si>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</si>
  <si>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</si>
  <si>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</si>
  <si>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</si>
  <si>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</si>
  <si>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</si>
  <si>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</si>
  <si>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</si>
  <si>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</si>
  <si>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</si>
  <si>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</si>
  <si>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</si>
  <si>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</si>
  <si>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</si>
  <si>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</si>
  <si>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</si>
  <si>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</si>
  <si>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</si>
  <si>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</si>
  <si>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</si>
  <si>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</si>
  <si>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</si>
  <si>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</si>
  <si>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</si>
  <si>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</si>
  <si>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</si>
  <si>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</si>
  <si>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</si>
  <si>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</si>
  <si>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</si>
  <si>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</si>
  <si>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</si>
  <si>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</si>
  <si>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</si>
  <si>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</si>
  <si>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</si>
  <si>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</si>
  <si>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</si>
  <si>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</si>
  <si>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</si>
  <si>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</si>
  <si>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</si>
  <si>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</si>
  <si>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</si>
  <si>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</si>
  <si>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</si>
  <si>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</si>
  <si>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</si>
  <si>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</si>
  <si>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</si>
  <si>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</si>
  <si>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</si>
  <si>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</si>
  <si>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</si>
  <si>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</si>
  <si>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</si>
  <si>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</si>
  <si>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</si>
  <si>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</si>
  <si>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</si>
  <si>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</si>
  <si>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</si>
  <si>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</si>
  <si>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</si>
  <si>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</si>
  <si>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</si>
  <si>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</si>
  <si>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</si>
  <si>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</si>
  <si>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</si>
  <si>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</si>
  <si>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</si>
  <si>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</si>
  <si>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</si>
  <si>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</si>
  <si>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</si>
  <si>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</si>
  <si>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</si>
  <si>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</si>
  <si>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</si>
  <si>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</si>
  <si>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</si>
  <si>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</si>
  <si>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</si>
  <si>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</si>
  <si>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</si>
  <si>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</si>
  <si>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</si>
  <si>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</si>
  <si>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</si>
  <si>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</si>
  <si>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</si>
  <si>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</si>
  <si>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</si>
  <si>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</si>
  <si>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</si>
  <si>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</si>
  <si>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</si>
  <si>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</si>
  <si>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</si>
  <si>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</si>
  <si>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</si>
  <si>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</si>
  <si>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</si>
  <si>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</si>
  <si>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</si>
  <si>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</si>
  <si>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</si>
  <si>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</si>
  <si>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</si>
  <si>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</si>
  <si>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</si>
  <si>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</si>
  <si>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</si>
  <si>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</si>
  <si>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</si>
  <si>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</si>
  <si>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</si>
  <si>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</si>
  <si>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</si>
  <si>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</si>
  <si>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</si>
  <si>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</si>
  <si>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</si>
  <si>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</si>
  <si>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</si>
  <si>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</si>
  <si>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</si>
  <si>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</si>
  <si>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</si>
  <si>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</si>
  <si>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</si>
  <si>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</si>
  <si>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</si>
  <si>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</si>
  <si>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</si>
  <si>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</si>
  <si>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</si>
  <si>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</si>
  <si>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</si>
  <si>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</si>
  <si>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</si>
  <si>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</si>
  <si>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</si>
  <si>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</si>
  <si>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</si>
  <si>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</si>
  <si>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</si>
  <si>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</si>
  <si>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</si>
  <si>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</si>
  <si>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</si>
  <si>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</si>
  <si>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</si>
  <si>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</si>
  <si>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</si>
  <si>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</si>
  <si>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</si>
  <si>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</si>
  <si>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</si>
  <si>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</si>
  <si>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</si>
  <si>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</si>
  <si>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</si>
  <si>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</si>
  <si>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</si>
  <si>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</si>
  <si>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</si>
  <si>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</si>
  <si>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</si>
  <si>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</si>
  <si>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</si>
  <si>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</si>
  <si>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</si>
  <si>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</si>
  <si>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</si>
  <si>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</si>
  <si>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</si>
  <si>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</si>
  <si>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</si>
  <si>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</si>
  <si>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</si>
  <si>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</si>
  <si>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</si>
  <si>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</si>
  <si>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</si>
  <si>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</si>
  <si>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</si>
  <si>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</si>
  <si>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</si>
  <si>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</si>
  <si>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</si>
  <si>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</si>
  <si>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</si>
  <si>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</si>
  <si>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</si>
  <si>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</si>
  <si>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</si>
  <si>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</si>
  <si>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</si>
  <si>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</si>
  <si>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</si>
  <si>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</si>
  <si>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</si>
  <si>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</si>
  <si>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</si>
  <si>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</si>
  <si>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</si>
  <si>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</si>
  <si>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</si>
  <si>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</si>
  <si>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</si>
  <si>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</si>
  <si>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</si>
  <si>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</si>
  <si>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</si>
  <si>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</si>
  <si>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</si>
  <si>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</si>
  <si>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</si>
  <si>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</si>
  <si>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</si>
  <si>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</si>
  <si>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</si>
  <si>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</si>
  <si>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</si>
  <si>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</si>
  <si>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</si>
  <si>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</si>
  <si>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</si>
  <si>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</si>
  <si>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</si>
  <si>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</si>
  <si>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</si>
  <si>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</si>
  <si>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</si>
  <si>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</si>
  <si>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</si>
  <si>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</si>
  <si>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</si>
  <si>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</si>
  <si>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</si>
  <si>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</si>
  <si>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</si>
  <si>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</si>
  <si>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</si>
  <si>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</si>
  <si>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</si>
  <si>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</si>
  <si>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</si>
  <si>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</si>
  <si>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</si>
  <si>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</si>
  <si>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</si>
  <si>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</si>
  <si>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</si>
  <si>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</si>
  <si>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</si>
  <si>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</si>
  <si>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</si>
  <si>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</si>
  <si>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</si>
  <si>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</si>
  <si>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</si>
  <si>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</si>
  <si>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</si>
  <si>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</si>
  <si>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</si>
  <si>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</si>
  <si>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</si>
  <si>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</si>
  <si>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</si>
  <si>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</si>
  <si>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</si>
  <si>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</si>
  <si>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</si>
  <si>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</si>
  <si>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</si>
  <si>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</si>
  <si>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</si>
  <si>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</si>
  <si>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</si>
  <si>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</si>
  <si>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</si>
  <si>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</si>
  <si>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</si>
  <si>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</si>
  <si>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</si>
  <si>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</si>
  <si>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</si>
  <si>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</si>
  <si>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</si>
  <si>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</si>
  <si>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</si>
  <si>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</si>
  <si>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</si>
  <si>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</si>
  <si>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</si>
  <si>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</si>
  <si>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</si>
  <si>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</si>
  <si>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</si>
  <si>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</si>
  <si>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</si>
  <si>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</si>
  <si>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</si>
  <si>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</si>
  <si>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</si>
  <si>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</si>
  <si>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</si>
  <si>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</si>
  <si>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</si>
  <si>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</si>
  <si>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</si>
  <si>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</si>
  <si>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</si>
  <si>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</si>
  <si>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</si>
  <si>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</si>
  <si>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</si>
  <si>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</si>
  <si>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</si>
  <si>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</si>
  <si>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</si>
  <si>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</si>
  <si>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</si>
  <si>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</si>
  <si>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</si>
  <si>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</si>
  <si>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</si>
  <si>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</si>
  <si>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</si>
  <si>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</si>
  <si>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</si>
  <si>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</si>
  <si>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</si>
  <si>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</si>
  <si>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</si>
  <si>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</si>
  <si>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</si>
  <si>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</si>
  <si>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</si>
  <si>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</si>
  <si>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</si>
  <si>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</si>
  <si>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</si>
  <si>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</si>
  <si>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</si>
  <si>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</si>
  <si>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</si>
  <si>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</si>
  <si>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</si>
  <si>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</si>
  <si>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</si>
  <si>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</si>
  <si>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</si>
  <si>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</si>
  <si>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</si>
  <si>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</si>
  <si>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</si>
  <si>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</si>
  <si>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</si>
  <si>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</si>
  <si>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</si>
  <si>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</si>
  <si>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</si>
  <si>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</si>
  <si>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</si>
  <si>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</si>
  <si>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</si>
  <si>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</si>
  <si>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</si>
  <si>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</si>
  <si>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</si>
  <si>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</si>
  <si>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</si>
  <si>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</si>
  <si>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</si>
  <si>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</si>
  <si>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</si>
  <si>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</si>
  <si>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</si>
  <si>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</si>
  <si>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</si>
  <si>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</si>
  <si>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</si>
  <si>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</si>
  <si>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</si>
  <si>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</si>
  <si>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</si>
  <si>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</si>
  <si>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</si>
  <si>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</si>
  <si>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</si>
  <si>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</si>
  <si>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</si>
  <si>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</si>
  <si>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</si>
  <si>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</si>
  <si>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</si>
  <si>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</si>
  <si>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</si>
  <si>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</si>
  <si>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</si>
  <si>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</si>
  <si>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</si>
  <si>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</si>
  <si>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</si>
  <si>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</si>
  <si>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</si>
  <si>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</si>
  <si>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</si>
  <si>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</si>
  <si>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</si>
  <si>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</si>
  <si>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</si>
  <si>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</si>
  <si>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</si>
  <si>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</si>
  <si>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</si>
  <si>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</si>
  <si>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</si>
  <si>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</si>
  <si>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</si>
  <si>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</si>
  <si>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</si>
  <si>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</si>
  <si>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</si>
  <si>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</si>
  <si>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</si>
  <si>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</si>
  <si>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</si>
  <si>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</si>
  <si>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</si>
  <si>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</si>
  <si>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</si>
  <si>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</si>
  <si>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</si>
  <si>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</si>
  <si>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</si>
  <si>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</si>
  <si>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</si>
  <si>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</si>
  <si>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</si>
  <si>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</si>
  <si>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</si>
  <si>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</si>
  <si>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</si>
  <si>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</si>
  <si>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</si>
  <si>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</si>
  <si>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</si>
  <si>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</si>
  <si>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</si>
  <si>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</si>
  <si>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</si>
  <si>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</si>
  <si>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</si>
  <si>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</si>
  <si>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</si>
  <si>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</si>
  <si>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</si>
  <si>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</si>
  <si>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</si>
  <si>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</si>
  <si>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</si>
  <si>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</si>
  <si>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</si>
  <si>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</si>
  <si>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</si>
  <si>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</si>
  <si>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</si>
  <si>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</si>
  <si>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</si>
  <si>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</si>
  <si>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</si>
  <si>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</si>
  <si>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</si>
  <si>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</si>
  <si>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</si>
  <si>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</si>
  <si>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</si>
  <si>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</si>
  <si>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</si>
  <si>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</si>
  <si>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</si>
  <si>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</si>
  <si>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</si>
  <si>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</si>
  <si>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</si>
  <si>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</si>
  <si>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</si>
  <si>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</si>
  <si>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</si>
  <si>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</si>
  <si>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</si>
  <si>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</si>
  <si>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</si>
  <si>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</si>
  <si>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</si>
  <si>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</si>
  <si>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</si>
  <si>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</si>
  <si>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</si>
  <si>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</si>
  <si>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</si>
  <si>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</si>
  <si>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</si>
  <si>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</si>
  <si>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</si>
  <si>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</si>
  <si>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</si>
  <si>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</si>
  <si>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</si>
  <si>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</si>
  <si>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</si>
  <si>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</si>
  <si>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</si>
  <si>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</si>
  <si>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</si>
  <si>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</si>
  <si>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</si>
  <si>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</si>
  <si>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</si>
  <si>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</si>
  <si>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</si>
  <si>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</si>
  <si>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</si>
  <si>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</si>
  <si>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</si>
  <si>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</si>
  <si>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</si>
  <si>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</si>
  <si>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</si>
  <si>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</si>
  <si>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</si>
  <si>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</si>
  <si>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</si>
  <si>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</si>
  <si>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</si>
  <si>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</si>
  <si>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</si>
  <si>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</si>
  <si>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</si>
  <si>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</si>
  <si>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</si>
  <si>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</si>
  <si>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</si>
  <si>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</si>
  <si>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</si>
  <si>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</si>
  <si>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</si>
  <si>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</si>
  <si>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</si>
  <si>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</si>
  <si>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</si>
  <si>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</si>
  <si>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</si>
  <si>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</si>
  <si>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</si>
  <si>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</si>
  <si>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</si>
  <si>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</si>
  <si>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</si>
  <si>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</si>
  <si>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</si>
  <si>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</si>
  <si>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</si>
  <si>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</si>
  <si>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</si>
  <si>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</si>
  <si>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</si>
  <si>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</si>
  <si>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</si>
  <si>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</si>
  <si>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</si>
  <si>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</si>
  <si>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</si>
  <si>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</si>
  <si>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</si>
  <si>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</si>
  <si>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</si>
  <si>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</si>
  <si>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</si>
  <si>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</si>
  <si>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</si>
  <si>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</si>
  <si>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</si>
  <si>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</si>
  <si>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</si>
  <si>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</si>
  <si>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</si>
  <si>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</si>
  <si>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</si>
  <si>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</si>
  <si>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</si>
  <si>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</si>
  <si>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</si>
  <si>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</si>
  <si>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</si>
  <si>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</si>
  <si>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</si>
  <si>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</si>
  <si>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</si>
  <si>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</si>
  <si>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</si>
  <si>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</si>
  <si>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</si>
  <si>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</si>
  <si>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</si>
  <si>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</si>
  <si>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</si>
  <si>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</si>
  <si>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</si>
  <si>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</si>
  <si>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</si>
  <si>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</si>
  <si>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</si>
  <si>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</si>
  <si>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</si>
  <si>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</si>
  <si>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</si>
  <si>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</si>
  <si>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</si>
  <si>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</si>
  <si>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</si>
  <si>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</si>
  <si>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</si>
  <si>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</si>
  <si>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</si>
  <si>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</si>
  <si>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</si>
  <si>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</si>
  <si>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</si>
  <si>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</si>
  <si>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</si>
  <si>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</si>
  <si>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</si>
  <si>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</si>
  <si>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</si>
  <si>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</si>
  <si>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</si>
  <si>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</si>
  <si>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</si>
  <si>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</si>
  <si>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</si>
  <si>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</si>
  <si>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</si>
  <si>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</si>
  <si>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</si>
  <si>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</si>
  <si>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</si>
  <si>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</si>
  <si>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</si>
  <si>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</si>
  <si>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</si>
  <si>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</si>
  <si>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</si>
  <si>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</si>
  <si>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</si>
  <si>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</si>
  <si>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</si>
  <si>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</si>
  <si>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</si>
  <si>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</si>
  <si>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</si>
  <si>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</si>
  <si>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</si>
  <si>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</si>
  <si>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</si>
  <si>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</si>
  <si>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</si>
  <si>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</si>
  <si>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</si>
  <si>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</si>
  <si>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</si>
  <si>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</si>
  <si>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</si>
  <si>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</si>
  <si>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</si>
  <si>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</si>
  <si>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</si>
  <si>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</si>
  <si>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</si>
  <si>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</si>
  <si>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</si>
  <si>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</si>
  <si>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</si>
  <si>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</si>
  <si>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</si>
  <si>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</si>
  <si>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</si>
  <si>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</si>
  <si>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</si>
  <si>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</si>
  <si>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</si>
  <si>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</si>
  <si>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</si>
  <si>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</si>
  <si>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</si>
  <si>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</si>
  <si>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</si>
  <si>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</si>
  <si>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</si>
  <si>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</si>
  <si>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</si>
  <si>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</si>
  <si>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</si>
  <si>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</si>
  <si>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</si>
  <si>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</si>
  <si>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</si>
  <si>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</si>
  <si>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</si>
  <si>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</si>
  <si>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</si>
  <si>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</si>
  <si>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</si>
  <si>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</si>
  <si>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</si>
  <si>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</si>
  <si>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</si>
  <si>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</si>
  <si>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</si>
  <si>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</si>
  <si>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</si>
  <si>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</si>
  <si>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</si>
  <si>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</si>
  <si>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</si>
  <si>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</si>
  <si>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</si>
  <si>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</si>
  <si>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</si>
  <si>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</si>
  <si>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</si>
  <si>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</si>
  <si>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</si>
  <si>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</si>
  <si>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</si>
  <si>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</si>
  <si>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</si>
  <si>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</si>
  <si>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</si>
  <si>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</si>
  <si>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</si>
  <si>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</si>
  <si>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</si>
  <si>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</si>
  <si>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</si>
  <si>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</si>
  <si>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</si>
  <si>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</si>
  <si>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</si>
  <si>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</si>
  <si>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</si>
  <si>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</si>
  <si>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</si>
  <si>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</si>
  <si>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</si>
  <si>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</si>
  <si>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</si>
  <si>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</si>
  <si>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</si>
  <si>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</si>
  <si>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</si>
  <si>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</si>
  <si>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</si>
  <si>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</si>
  <si>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</si>
  <si>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</si>
  <si>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</si>
  <si>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</si>
  <si>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</si>
  <si>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</si>
  <si>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</si>
  <si>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</si>
  <si>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</si>
  <si>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</si>
  <si>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</si>
  <si>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</si>
  <si>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</si>
  <si>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</si>
  <si>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</si>
  <si>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</si>
  <si>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</si>
  <si>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</si>
  <si>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</si>
  <si>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</si>
  <si>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</si>
  <si>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</si>
  <si>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</si>
  <si>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</si>
  <si>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</si>
  <si>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</si>
  <si>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</si>
  <si>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</si>
  <si>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</si>
  <si>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</si>
  <si>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</si>
  <si>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</si>
  <si>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</si>
  <si>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</si>
  <si>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</si>
  <si>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</si>
  <si>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</si>
  <si>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</si>
  <si>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</si>
  <si>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</si>
  <si>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</si>
  <si>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</si>
  <si>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</si>
  <si>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</si>
  <si>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</si>
  <si>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</si>
  <si>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</si>
  <si>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</si>
  <si>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</si>
  <si>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</si>
  <si>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</si>
  <si>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</si>
  <si>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</si>
  <si>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</si>
  <si>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</si>
  <si>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</si>
  <si>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</si>
  <si>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</si>
  <si>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</si>
  <si>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</si>
  <si>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</si>
  <si>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</si>
  <si>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</si>
  <si>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</si>
  <si>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</si>
  <si>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</si>
  <si>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</si>
  <si>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</si>
  <si>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</si>
  <si>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</si>
  <si>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</si>
  <si>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</si>
  <si>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</si>
  <si>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</si>
  <si>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</si>
  <si>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</si>
  <si>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</si>
  <si>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</si>
  <si>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</si>
  <si>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</si>
  <si>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</si>
  <si>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</si>
  <si>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</si>
  <si>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</si>
  <si>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</si>
  <si>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</si>
  <si>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</si>
  <si>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</si>
  <si>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</si>
  <si>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</si>
  <si>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</si>
  <si>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</si>
  <si>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</si>
  <si>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</si>
  <si>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</si>
  <si>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</si>
  <si>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</si>
  <si>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</si>
  <si>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</si>
  <si>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</si>
  <si>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</si>
  <si>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</si>
  <si>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</si>
  <si>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</si>
  <si>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</si>
  <si>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</si>
  <si>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</si>
  <si>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</si>
  <si>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</si>
  <si>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</si>
  <si>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</si>
  <si>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</si>
  <si>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</si>
  <si>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</si>
  <si>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</si>
  <si>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</si>
  <si>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</si>
  <si>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</si>
  <si>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</si>
  <si>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</si>
  <si>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</si>
  <si>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</si>
  <si>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</si>
  <si>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</si>
  <si>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</si>
  <si>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</si>
  <si>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</si>
  <si>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</si>
  <si>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</si>
  <si>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</si>
  <si>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</si>
  <si>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</si>
  <si>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</si>
  <si>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</si>
  <si>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</si>
  <si>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</si>
  <si>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</si>
  <si>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</si>
  <si>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</si>
  <si>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</si>
  <si>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</si>
  <si>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</si>
  <si>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</si>
  <si>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</si>
  <si>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</si>
  <si>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</si>
  <si>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</si>
  <si>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</si>
  <si>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</si>
  <si>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</si>
  <si>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</si>
  <si>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</si>
  <si>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</si>
  <si>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</si>
  <si>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</si>
  <si>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</si>
  <si>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</si>
  <si>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</si>
  <si>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</si>
  <si>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</si>
  <si>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</si>
  <si>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</si>
  <si>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</si>
  <si>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</si>
  <si>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</si>
  <si>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</si>
  <si>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</si>
  <si>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</si>
  <si>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</si>
  <si>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</si>
  <si>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</si>
  <si>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</si>
  <si>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</si>
  <si>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</si>
  <si>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</si>
  <si>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</si>
  <si>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</si>
  <si>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</si>
  <si>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</si>
  <si>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</si>
  <si>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</si>
  <si>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</si>
  <si>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</si>
  <si>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</si>
  <si>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</si>
  <si>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</si>
  <si>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</si>
  <si>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</si>
  <si>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</si>
  <si>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</si>
  <si>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</si>
  <si>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</si>
  <si>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</si>
  <si>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</si>
  <si>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</si>
  <si>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</si>
  <si>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</si>
  <si>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</si>
  <si>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</si>
  <si>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</si>
  <si>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</si>
  <si>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</si>
  <si>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</si>
  <si>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</si>
  <si>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</si>
  <si>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</si>
  <si>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</si>
  <si>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</si>
  <si>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</si>
  <si>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</si>
  <si>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</si>
  <si>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</si>
  <si>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</si>
  <si>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</si>
  <si>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</si>
  <si>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</si>
  <si>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</si>
  <si>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</si>
  <si>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</si>
  <si>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</si>
  <si>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</si>
  <si>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</si>
  <si>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</si>
  <si>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</si>
  <si>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</si>
  <si>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</si>
  <si>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</si>
  <si>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</si>
  <si>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</si>
  <si>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</si>
  <si>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</si>
  <si>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</si>
  <si>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</si>
  <si>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</si>
  <si>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</si>
  <si>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</si>
  <si>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</si>
  <si>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</si>
  <si>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</si>
  <si>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</si>
  <si>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</si>
  <si>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</si>
  <si>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</si>
  <si>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</si>
  <si>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</si>
  <si>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</si>
  <si>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</si>
  <si>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</si>
  <si>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</si>
  <si>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</si>
  <si>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</si>
  <si>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</si>
  <si>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</si>
  <si>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</si>
  <si>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</si>
  <si>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</si>
  <si>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</si>
  <si>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</si>
  <si>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</si>
  <si>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</si>
  <si>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</si>
  <si>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</si>
  <si>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</si>
  <si>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</si>
  <si>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</si>
  <si>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</si>
  <si>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</si>
  <si>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</si>
  <si>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</si>
  <si>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</si>
  <si>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</si>
  <si>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</si>
  <si>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</si>
  <si>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</si>
  <si>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</si>
  <si>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</si>
  <si>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</si>
  <si>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</si>
  <si>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</si>
  <si>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</si>
  <si>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</si>
  <si>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</si>
  <si>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</si>
  <si>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</si>
  <si>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</si>
  <si>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</si>
  <si>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</si>
  <si>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</si>
  <si>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</si>
  <si>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</si>
  <si>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</si>
  <si>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</si>
  <si>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</si>
  <si>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</si>
  <si>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</si>
  <si>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</si>
  <si>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</si>
  <si>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</si>
  <si>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</si>
  <si>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</si>
  <si>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</si>
  <si>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</si>
  <si>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</si>
  <si>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</si>
  <si>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</si>
  <si>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</si>
  <si>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</si>
  <si>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</si>
  <si>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</si>
  <si>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</si>
  <si>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</si>
  <si>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</si>
  <si>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</si>
  <si>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</si>
  <si>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</si>
  <si>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</si>
  <si>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</si>
  <si>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</si>
  <si>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</si>
  <si>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</si>
  <si>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</si>
  <si>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</si>
  <si>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</si>
  <si>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</si>
  <si>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</si>
  <si>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</si>
  <si>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</si>
  <si>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</si>
  <si>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</si>
  <si>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</si>
  <si>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</si>
  <si>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</si>
  <si>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</si>
  <si>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</si>
  <si>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</si>
  <si>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</si>
  <si>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</si>
  <si>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</si>
  <si>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</si>
  <si>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</si>
  <si>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</si>
  <si>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</si>
  <si>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</si>
  <si>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</si>
  <si>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</si>
  <si>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</si>
  <si>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</si>
  <si>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</si>
  <si>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</si>
  <si>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</si>
  <si>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</si>
  <si>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</si>
  <si>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</si>
  <si>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</si>
  <si>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</si>
  <si>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</si>
  <si>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</si>
  <si>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</si>
  <si>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</si>
  <si>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</si>
  <si>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</si>
  <si>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</si>
  <si>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</si>
  <si>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</si>
  <si>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</si>
  <si>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</si>
  <si>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</si>
  <si>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</si>
  <si>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</si>
  <si>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</si>
  <si>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</si>
  <si>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</si>
  <si>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</si>
  <si>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</si>
  <si>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</si>
  <si>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</si>
  <si>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</si>
  <si>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</si>
  <si>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</si>
  <si>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</si>
  <si>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</si>
  <si>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</si>
  <si>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</si>
  <si>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</si>
  <si>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</si>
  <si>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</si>
  <si>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</si>
  <si>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</si>
  <si>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</si>
  <si>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</si>
  <si>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</si>
  <si>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</si>
  <si>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</si>
  <si>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</si>
  <si>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</si>
  <si>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</si>
  <si>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</si>
  <si>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</si>
  <si>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</si>
  <si>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</si>
  <si>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</si>
  <si>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</si>
  <si>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</si>
  <si>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</si>
  <si>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</si>
  <si>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</si>
  <si>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</si>
  <si>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</si>
  <si>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</si>
  <si>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</si>
  <si>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</si>
  <si>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</si>
  <si>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</si>
  <si>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</si>
  <si>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</si>
  <si>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</si>
  <si>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</si>
  <si>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</si>
  <si>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</si>
  <si>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</si>
  <si>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</si>
  <si>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</si>
  <si>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</si>
  <si>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</si>
  <si>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</si>
  <si>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</si>
  <si>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</si>
  <si>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</si>
  <si>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</si>
  <si>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</si>
  <si>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</si>
  <si>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</si>
  <si>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</si>
  <si>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</si>
  <si>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</si>
  <si>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</si>
  <si>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</si>
  <si>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</si>
  <si>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</si>
  <si>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</si>
  <si>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</si>
  <si>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</si>
  <si>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</si>
  <si>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</si>
  <si>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</si>
  <si>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</si>
  <si>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</si>
  <si>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</si>
  <si>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</si>
  <si>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</si>
  <si>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</si>
  <si>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</si>
  <si>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</si>
  <si>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</si>
  <si>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</si>
  <si>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</si>
  <si>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</si>
  <si>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</si>
  <si>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</si>
  <si>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</si>
  <si>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</si>
  <si>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</si>
  <si>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</si>
  <si>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</si>
  <si>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</si>
  <si>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</si>
  <si>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</si>
  <si>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</si>
  <si>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</si>
  <si>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</si>
  <si>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</si>
  <si>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</si>
  <si>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</si>
  <si>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</si>
  <si>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</si>
  <si>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</si>
  <si>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</si>
  <si>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</si>
  <si>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</si>
  <si>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</si>
  <si>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</si>
  <si>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</si>
  <si>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</si>
  <si>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</si>
  <si>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</si>
  <si>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</si>
  <si>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</si>
  <si>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</si>
  <si>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</si>
  <si>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</si>
  <si>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</si>
  <si>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</si>
  <si>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</si>
  <si>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</si>
  <si>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</si>
  <si>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</si>
  <si>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</si>
  <si>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</si>
  <si>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</si>
  <si>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</si>
  <si>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</si>
  <si>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</si>
  <si>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</si>
  <si>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</si>
  <si>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</si>
  <si>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</si>
  <si>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</si>
  <si>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</si>
  <si>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</si>
  <si>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</si>
  <si>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</si>
  <si>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</si>
  <si>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</si>
  <si>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</si>
  <si>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</si>
  <si>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</si>
  <si>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</si>
  <si>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</si>
  <si>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</si>
  <si>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</si>
  <si>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</si>
  <si>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</si>
  <si>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</si>
  <si>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</si>
  <si>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</si>
  <si>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</si>
  <si>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</si>
  <si>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</si>
  <si>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</si>
  <si>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</si>
  <si>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</si>
  <si>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</si>
  <si>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</si>
  <si>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</si>
  <si>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</si>
  <si>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</si>
  <si>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</si>
  <si>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</si>
  <si>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</si>
  <si>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</si>
  <si>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</si>
  <si>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</si>
  <si>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</si>
  <si>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</si>
  <si>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</si>
  <si>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</si>
  <si>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</si>
  <si>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</si>
  <si>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</si>
  <si>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</si>
  <si>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</si>
  <si>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</si>
  <si>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</si>
  <si>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</si>
  <si>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</si>
  <si>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</si>
  <si>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</si>
  <si>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</si>
  <si>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</si>
  <si>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</si>
  <si>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</si>
  <si>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</si>
  <si>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</si>
  <si>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</si>
  <si>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</si>
  <si>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</si>
  <si>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</si>
  <si>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</si>
  <si>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</si>
  <si>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</si>
  <si>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</si>
  <si>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</si>
  <si>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</si>
  <si>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</si>
  <si>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</si>
  <si>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</si>
  <si>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</si>
  <si>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</si>
  <si>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</si>
  <si>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</si>
  <si>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</si>
  <si>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</si>
  <si>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</si>
  <si>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</si>
  <si>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</si>
  <si>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</si>
  <si>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</si>
  <si>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</si>
  <si>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</si>
  <si>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</si>
  <si>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</si>
  <si>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</si>
  <si>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</si>
  <si>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</si>
  <si>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</si>
  <si>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</si>
  <si>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</si>
  <si>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</si>
  <si>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</si>
  <si>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</si>
  <si>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</si>
  <si>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</si>
  <si>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</si>
  <si>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</si>
  <si>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</si>
  <si>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</si>
  <si>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</si>
  <si>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</si>
  <si>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</si>
  <si>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</si>
  <si>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</si>
  <si>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</si>
  <si>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</si>
  <si>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</si>
  <si>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</si>
  <si>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</si>
  <si>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</si>
  <si>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</si>
  <si>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</si>
  <si>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</si>
  <si>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</si>
  <si>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</si>
  <si>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</si>
  <si>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</si>
  <si>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</si>
  <si>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</si>
  <si>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</si>
  <si>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</si>
  <si>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</si>
  <si>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</si>
  <si>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</si>
  <si>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</si>
  <si>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</si>
  <si>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</si>
  <si>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</si>
  <si>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</si>
  <si>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</si>
  <si>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</si>
  <si>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</si>
  <si>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</si>
  <si>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</si>
  <si>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</si>
  <si>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</si>
  <si>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</si>
  <si>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</si>
  <si>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</si>
  <si>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</si>
  <si>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</si>
  <si>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</si>
  <si>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</si>
  <si>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</si>
  <si>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</si>
  <si>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</si>
  <si>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</si>
  <si>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</si>
  <si>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</si>
  <si>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</si>
  <si>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</si>
  <si>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</si>
  <si>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</si>
  <si>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</si>
  <si>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</si>
  <si>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</si>
  <si>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</si>
  <si>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</si>
  <si>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</si>
  <si>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</si>
  <si>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</si>
  <si>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</si>
  <si>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</si>
  <si>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</si>
  <si>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</si>
  <si>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</si>
  <si>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</si>
  <si>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</si>
  <si>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</si>
  <si>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</si>
  <si>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</si>
  <si>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</si>
  <si>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</si>
  <si>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</si>
  <si>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</si>
  <si>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</si>
  <si>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</si>
  <si>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</si>
  <si>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</si>
  <si>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</si>
  <si>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</si>
  <si>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</si>
  <si>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</si>
  <si>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</si>
  <si>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</si>
  <si>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</si>
  <si>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</si>
  <si>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</si>
  <si>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</si>
  <si>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</si>
  <si>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</si>
  <si>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</si>
  <si>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</si>
  <si>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</si>
  <si>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</si>
  <si>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</si>
  <si>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</si>
  <si>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</si>
  <si>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</si>
  <si>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</si>
  <si>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</si>
  <si>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</si>
  <si>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</si>
  <si>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</si>
  <si>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</si>
  <si>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</si>
  <si>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</si>
  <si>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</si>
  <si>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</si>
  <si>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</si>
  <si>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</si>
  <si>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</si>
  <si>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</si>
  <si>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</si>
  <si>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</si>
  <si>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</si>
  <si>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</si>
  <si>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</si>
  <si>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</si>
  <si>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</si>
  <si>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</si>
  <si>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</si>
  <si>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</si>
  <si>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</si>
  <si>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</si>
  <si>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</si>
  <si>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</si>
  <si>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</si>
  <si>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</si>
  <si>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</si>
  <si>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</si>
  <si>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</si>
  <si>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</si>
  <si>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</si>
  <si>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</si>
  <si>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</si>
  <si>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</si>
  <si>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</si>
  <si>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</si>
  <si>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</si>
  <si>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</si>
  <si>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</si>
  <si>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</si>
  <si>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</si>
  <si>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</si>
  <si>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</si>
  <si>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</si>
  <si>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</si>
  <si>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</si>
  <si>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</si>
  <si>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</si>
  <si>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</si>
  <si>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</si>
  <si>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</si>
  <si>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</si>
  <si>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</si>
  <si>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</si>
  <si>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</si>
  <si>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</si>
  <si>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</si>
  <si>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</si>
  <si>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</si>
  <si>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</si>
  <si>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</si>
  <si>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</si>
  <si>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</si>
  <si>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</si>
  <si>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</si>
  <si>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</si>
  <si>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</si>
  <si>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</si>
  <si>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</si>
  <si>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</si>
  <si>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</si>
  <si>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</si>
  <si>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</si>
  <si>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</si>
  <si>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</si>
  <si>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</si>
  <si>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</si>
  <si>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</si>
  <si>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</si>
  <si>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</si>
  <si>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</si>
  <si>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</si>
  <si>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</si>
  <si>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</si>
  <si>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</si>
  <si>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</si>
  <si>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</si>
  <si>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</si>
  <si>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</si>
  <si>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</si>
  <si>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</si>
  <si>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</si>
  <si>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</si>
  <si>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</si>
  <si>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</si>
  <si>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</si>
  <si>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</si>
  <si>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</si>
  <si>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</si>
  <si>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</si>
  <si>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</si>
  <si>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</si>
  <si>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</si>
  <si>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</si>
  <si>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</si>
  <si>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</si>
  <si>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</si>
  <si>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</si>
  <si>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</si>
  <si>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</si>
  <si>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</si>
  <si>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</si>
  <si>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</si>
  <si>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</si>
  <si>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</si>
  <si>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</si>
  <si>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</si>
  <si>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</si>
  <si>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</si>
  <si>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</si>
  <si>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</si>
  <si>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</si>
  <si>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</si>
  <si>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</si>
  <si>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</si>
  <si>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</si>
  <si>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</si>
  <si>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</si>
  <si>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</si>
  <si>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</si>
  <si>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</si>
  <si>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</si>
  <si>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</si>
  <si>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</si>
  <si>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</si>
  <si>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</si>
  <si>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</si>
  <si>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</si>
  <si>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</si>
  <si>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</si>
  <si>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</si>
  <si>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</si>
  <si>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</si>
  <si>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</si>
  <si>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</si>
  <si>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</si>
  <si>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</si>
  <si>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</si>
  <si>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</si>
  <si>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</si>
  <si>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</si>
  <si>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</si>
  <si>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</si>
  <si>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</si>
  <si>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</si>
  <si>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</si>
  <si>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</si>
  <si>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</si>
  <si>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</si>
  <si>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</si>
  <si>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</si>
  <si>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</si>
  <si>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</si>
  <si>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</si>
  <si>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</si>
  <si>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</si>
  <si>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</si>
  <si>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</si>
  <si>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</si>
  <si>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</si>
  <si>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</si>
  <si>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</si>
  <si>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</si>
  <si>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</si>
  <si>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</si>
  <si>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</si>
  <si>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</si>
  <si>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</si>
  <si>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</si>
  <si>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</si>
  <si>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</si>
  <si>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</si>
  <si>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</si>
  <si>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</si>
  <si>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</si>
  <si>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</si>
  <si>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</si>
  <si>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</si>
  <si>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</si>
  <si>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</si>
  <si>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</si>
  <si>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</si>
  <si>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</si>
  <si>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</si>
  <si>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</si>
  <si>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</si>
  <si>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</si>
  <si>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</si>
  <si>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</si>
  <si>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</si>
  <si>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</si>
  <si>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</si>
  <si>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</si>
  <si>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</si>
  <si>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</si>
  <si>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</si>
  <si>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</si>
  <si>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</si>
  <si>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</si>
  <si>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</si>
  <si>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</si>
  <si>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</si>
  <si>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</si>
  <si>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</si>
  <si>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</si>
  <si>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</si>
  <si>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</si>
  <si>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</si>
  <si>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</si>
  <si>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</si>
  <si>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</si>
  <si>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</si>
  <si>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</si>
  <si>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</si>
  <si>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</si>
  <si>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</si>
  <si>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</si>
  <si>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</si>
  <si>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</si>
  <si>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</si>
  <si>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</si>
  <si>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</si>
  <si>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</si>
  <si>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</si>
  <si>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</si>
  <si>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</si>
  <si>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</si>
  <si>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</si>
  <si>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</si>
  <si>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</si>
  <si>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</si>
  <si>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</si>
  <si>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</si>
  <si>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</si>
  <si>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</si>
  <si>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</si>
  <si>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</si>
  <si>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</si>
  <si>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</si>
  <si>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</si>
  <si>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</si>
  <si>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</si>
  <si>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</si>
  <si>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</si>
  <si>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</si>
  <si>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</si>
  <si>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</si>
  <si>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</si>
  <si>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</si>
  <si>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</si>
  <si>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</si>
  <si>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</si>
  <si>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</si>
  <si>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</si>
  <si>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</si>
  <si>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</si>
  <si>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</si>
  <si>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</si>
  <si>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</si>
  <si>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</si>
  <si>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</si>
  <si>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</si>
  <si>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</si>
  <si>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</si>
  <si>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</si>
  <si>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</si>
  <si>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</si>
  <si>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</si>
  <si>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</si>
  <si>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</si>
  <si>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</si>
  <si>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</si>
  <si>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</si>
  <si>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</si>
  <si>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</si>
  <si>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</si>
  <si>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</si>
  <si>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</si>
  <si>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</si>
  <si>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</si>
  <si>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</si>
  <si>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</si>
  <si>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</si>
  <si>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</si>
  <si>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</si>
  <si>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</si>
  <si>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</si>
  <si>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</si>
  <si>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</si>
  <si>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</si>
  <si>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</si>
  <si>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</si>
  <si>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</si>
  <si>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</si>
  <si>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</si>
  <si>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</si>
  <si>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</si>
  <si>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</si>
  <si>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</si>
  <si>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</si>
  <si>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</si>
  <si>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</si>
  <si>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</si>
  <si>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</si>
  <si>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</si>
  <si>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</si>
  <si>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</si>
  <si>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</si>
  <si>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</si>
  <si>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</si>
  <si>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</si>
  <si>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</si>
  <si>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</si>
  <si>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</si>
  <si>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</si>
  <si>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</si>
  <si>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</si>
  <si>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</si>
  <si>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</si>
  <si>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</si>
  <si>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</si>
  <si>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</si>
  <si>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</si>
  <si>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</si>
  <si>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</si>
  <si>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</si>
  <si>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</si>
  <si>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</si>
  <si>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</si>
  <si>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</si>
  <si>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</si>
  <si>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</si>
  <si>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</si>
  <si>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</si>
  <si>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</si>
  <si>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</si>
  <si>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</si>
  <si>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</si>
  <si>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</si>
  <si>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</si>
  <si>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</si>
  <si>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</si>
  <si>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</si>
  <si>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</si>
  <si>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</si>
  <si>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</si>
  <si>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</si>
  <si>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</si>
  <si>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</si>
  <si>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</si>
  <si>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</si>
  <si>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</si>
  <si>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</si>
  <si>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</si>
  <si>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</si>
  <si>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</si>
  <si>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</si>
  <si>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</si>
  <si>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</si>
  <si>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</si>
  <si>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</si>
  <si>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</si>
  <si>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</si>
  <si>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</si>
  <si>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</si>
  <si>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</si>
  <si>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</si>
  <si>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</si>
  <si>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</si>
  <si>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</si>
  <si>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</si>
  <si>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</si>
  <si>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</si>
  <si>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</si>
  <si>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</si>
  <si>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</si>
  <si>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</si>
  <si>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</si>
  <si>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</si>
  <si>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</si>
  <si>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</si>
  <si>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</si>
  <si>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</si>
  <si>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</si>
  <si>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</si>
  <si>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</si>
  <si>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</si>
  <si>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</si>
  <si>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</si>
  <si>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</si>
  <si>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</si>
  <si>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</si>
  <si>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</si>
  <si>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</si>
  <si>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</si>
  <si>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</si>
  <si>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</si>
  <si>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</si>
  <si>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</si>
  <si>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</si>
  <si>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</si>
  <si>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</si>
  <si>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</si>
  <si>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</si>
  <si>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</si>
  <si>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</si>
  <si>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</si>
  <si>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</si>
  <si>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</si>
  <si>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</si>
  <si>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</si>
  <si>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</si>
  <si>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</si>
  <si>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</si>
  <si>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</si>
  <si>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</si>
  <si>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</si>
  <si>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</si>
  <si>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</si>
  <si>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</si>
  <si>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</si>
  <si>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</si>
  <si>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</si>
  <si>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</si>
  <si>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</si>
  <si>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</si>
  <si>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</si>
  <si>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</si>
  <si>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</si>
  <si>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</si>
  <si>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</si>
  <si>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</si>
  <si>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</si>
  <si>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</si>
  <si>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</si>
  <si>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</si>
  <si>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</si>
  <si>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</si>
  <si>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</si>
  <si>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</si>
  <si>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</si>
  <si>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</si>
  <si>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</si>
  <si>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</si>
  <si>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</si>
  <si>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</si>
  <si>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</si>
  <si>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</si>
  <si>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</si>
  <si>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</si>
  <si>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</si>
  <si>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</si>
  <si>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</si>
  <si>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</si>
  <si>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</si>
  <si>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</si>
  <si>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</si>
  <si>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</si>
  <si>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</si>
  <si>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</si>
  <si>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</si>
  <si>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</si>
  <si>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</si>
  <si>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</si>
  <si>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</si>
  <si>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</si>
  <si>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</si>
  <si>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</si>
  <si>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</si>
  <si>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</si>
  <si>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</si>
  <si>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</si>
  <si>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</si>
  <si>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</si>
  <si>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</si>
  <si>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</si>
  <si>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</si>
  <si>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</si>
  <si>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</si>
  <si>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</si>
  <si>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</si>
  <si>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</si>
  <si>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</si>
  <si>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</si>
  <si>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</si>
  <si>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</si>
  <si>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</si>
  <si>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</si>
  <si>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</si>
  <si>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</si>
  <si>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</si>
  <si>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</si>
  <si>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</si>
  <si>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</si>
  <si>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</si>
  <si>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</si>
  <si>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</si>
  <si>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</si>
  <si>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</si>
  <si>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</si>
  <si>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</si>
  <si>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</si>
  <si>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</si>
  <si>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</si>
  <si>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</si>
  <si>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</si>
  <si>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</si>
  <si>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</si>
  <si>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</si>
  <si>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</si>
  <si>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</si>
  <si>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</si>
  <si>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</si>
  <si>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</si>
  <si>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</si>
  <si>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</si>
  <si>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</si>
  <si>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</si>
  <si>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</si>
  <si>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</si>
  <si>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</si>
  <si>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</si>
  <si>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</si>
  <si>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</si>
  <si>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</si>
  <si>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</si>
  <si>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</si>
  <si>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</si>
  <si>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</si>
  <si>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</si>
  <si>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</si>
  <si>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</si>
  <si>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</si>
  <si>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</si>
  <si>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</si>
  <si>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</si>
  <si>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</si>
  <si>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</si>
  <si>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</si>
  <si>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</si>
  <si>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</si>
  <si>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</si>
  <si>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</si>
  <si>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</si>
  <si>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</si>
  <si>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</si>
  <si>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</si>
  <si>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</si>
  <si>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</si>
  <si>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</si>
  <si>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</si>
  <si>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</si>
  <si>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</si>
  <si>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</si>
  <si>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</si>
  <si>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</si>
  <si>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</si>
  <si>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</si>
  <si>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</si>
  <si>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</si>
  <si>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</si>
  <si>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</si>
  <si>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</si>
  <si>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</si>
  <si>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</si>
  <si>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</si>
  <si>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</si>
  <si>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</si>
  <si>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</si>
  <si>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</si>
  <si>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</si>
  <si>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</si>
  <si>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</si>
  <si>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</si>
  <si>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</si>
  <si>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</si>
  <si>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</si>
  <si>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</si>
  <si>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</si>
  <si>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</si>
  <si>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</si>
  <si>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</si>
  <si>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</si>
  <si>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</si>
  <si>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</si>
  <si>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</si>
  <si>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</si>
  <si>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</si>
  <si>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</si>
  <si>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</si>
  <si>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</si>
  <si>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</si>
  <si>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</si>
  <si>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</si>
  <si>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</si>
  <si>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</si>
  <si>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</si>
  <si>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</si>
  <si>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</si>
  <si>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</si>
  <si>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</si>
  <si>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</si>
  <si>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</si>
  <si>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</si>
  <si>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</si>
  <si>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</si>
  <si>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</si>
  <si>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</si>
  <si>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</si>
  <si>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</si>
  <si>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</si>
  <si>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</si>
  <si>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</si>
  <si>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</si>
  <si>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</si>
  <si>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</si>
  <si>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</si>
  <si>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</si>
  <si>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</si>
  <si>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</si>
  <si>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</si>
  <si>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</si>
  <si>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</si>
  <si>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</si>
  <si>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</si>
  <si>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</si>
  <si>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</si>
  <si>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</si>
  <si>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</si>
  <si>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</si>
  <si>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</si>
  <si>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</si>
  <si>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</si>
  <si>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</si>
  <si>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</si>
  <si>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</si>
  <si>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</si>
  <si>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</si>
  <si>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</si>
  <si>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</si>
  <si>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</si>
  <si>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</si>
  <si>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</si>
  <si>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</si>
  <si>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</si>
  <si>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</si>
  <si>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</si>
  <si>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</si>
  <si>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</si>
  <si>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</si>
  <si>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</si>
  <si>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</si>
  <si>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</si>
  <si>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</si>
  <si>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</si>
  <si>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</si>
  <si>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</si>
  <si>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</si>
  <si>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</si>
  <si>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</si>
  <si>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</si>
  <si>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</si>
  <si>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</si>
  <si>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</si>
  <si>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</si>
  <si>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</si>
  <si>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</si>
  <si>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</si>
  <si>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</si>
  <si>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</si>
  <si>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</si>
  <si>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</si>
  <si>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</si>
  <si>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</si>
  <si>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</si>
  <si>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</si>
  <si>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</si>
  <si>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</si>
  <si>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</si>
  <si>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</si>
  <si>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</si>
  <si>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</si>
  <si>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</si>
  <si>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</si>
  <si>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</si>
  <si>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</si>
  <si>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</si>
  <si>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</si>
  <si>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</si>
  <si>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</si>
  <si>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</si>
  <si>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</si>
  <si>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</si>
  <si>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</si>
  <si>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</si>
  <si>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</si>
  <si>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</si>
  <si>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</si>
  <si>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</si>
  <si>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</si>
  <si>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</si>
  <si>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</si>
  <si>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</si>
  <si>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</si>
  <si>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</si>
  <si>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</si>
  <si>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</si>
  <si>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</si>
  <si>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</si>
  <si>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</si>
  <si>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</si>
  <si>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</si>
  <si>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</si>
  <si>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</si>
  <si>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</si>
  <si>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</si>
  <si>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</si>
  <si>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</si>
  <si>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</si>
  <si>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</si>
  <si>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</si>
  <si>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</si>
  <si>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</si>
  <si>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</si>
  <si>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</si>
  <si>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</si>
  <si>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</si>
  <si>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</si>
  <si>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</si>
  <si>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</si>
  <si>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</si>
  <si>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</si>
  <si>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</si>
  <si>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</si>
  <si>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</si>
  <si>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</si>
  <si>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</si>
  <si>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</si>
  <si>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</si>
  <si>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</si>
  <si>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</si>
  <si>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</si>
  <si>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</si>
  <si>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</si>
  <si>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</si>
  <si>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</si>
  <si>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</si>
  <si>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</si>
  <si>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</si>
  <si>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</si>
  <si>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</si>
  <si>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</si>
  <si>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</si>
  <si>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</si>
  <si>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</si>
  <si>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</si>
  <si>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</si>
  <si>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</si>
  <si>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</si>
  <si>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</si>
  <si>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</si>
  <si>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</si>
  <si>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</si>
  <si>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</si>
  <si>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</si>
  <si>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</si>
  <si>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</si>
  <si>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</si>
  <si>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</si>
  <si>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</si>
  <si>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</si>
  <si>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</si>
  <si>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</si>
  <si>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</si>
  <si>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</si>
  <si>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</si>
  <si>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</si>
  <si>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</si>
  <si>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</si>
  <si>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</si>
  <si>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</si>
  <si>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</si>
  <si>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</si>
  <si>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</si>
  <si>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</si>
  <si>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</si>
  <si>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</si>
  <si>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</si>
  <si>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</si>
  <si>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</si>
  <si>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</si>
  <si>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</si>
  <si>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</si>
  <si>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</si>
  <si>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</si>
  <si>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</si>
  <si>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</si>
  <si>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</si>
  <si>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</si>
  <si>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</si>
  <si>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</si>
  <si>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</si>
  <si>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</si>
  <si>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</si>
  <si>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</si>
  <si>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</si>
  <si>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</si>
  <si>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</si>
  <si>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</si>
  <si>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</si>
  <si>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</si>
  <si>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</si>
  <si>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</si>
  <si>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</si>
  <si>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</si>
  <si>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</si>
  <si>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</si>
  <si>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</si>
  <si>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</si>
  <si>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</si>
  <si>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</si>
  <si>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</si>
  <si>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</si>
  <si>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</si>
  <si>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</si>
  <si>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</si>
  <si>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</si>
  <si>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</si>
  <si>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</si>
  <si>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</si>
  <si>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</si>
  <si>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</si>
  <si>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</si>
  <si>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</si>
  <si>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</si>
  <si>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</si>
  <si>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</si>
  <si>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</si>
  <si>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</si>
  <si>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</si>
  <si>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</si>
  <si>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</si>
  <si>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</si>
  <si>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</si>
  <si>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</si>
  <si>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</si>
  <si>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</si>
  <si>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</si>
  <si>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</si>
  <si>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</si>
  <si>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</si>
  <si>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</si>
  <si>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</si>
  <si>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</si>
  <si>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</si>
  <si>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</si>
  <si>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</si>
  <si>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</si>
  <si>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</si>
  <si>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</si>
  <si>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</si>
  <si>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</si>
  <si>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</si>
  <si>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</si>
  <si>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</si>
  <si>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</si>
  <si>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</si>
  <si>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</si>
  <si>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</si>
  <si>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</si>
  <si>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</si>
  <si>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</si>
  <si>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</si>
  <si>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</si>
  <si>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</si>
  <si>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</si>
  <si>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</si>
  <si>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</si>
  <si>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</si>
  <si>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</si>
  <si>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</si>
  <si>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</si>
  <si>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</si>
  <si>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</si>
  <si>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</si>
  <si>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</si>
  <si>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</si>
  <si>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</si>
  <si>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</si>
  <si>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</si>
  <si>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</si>
  <si>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</si>
  <si>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</si>
  <si>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</si>
  <si>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</si>
  <si>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</si>
  <si>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</si>
  <si>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</si>
  <si>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</si>
  <si>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</si>
  <si>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</si>
  <si>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</si>
  <si>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</si>
  <si>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</si>
  <si>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</si>
  <si>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</si>
  <si>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</si>
  <si>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</si>
  <si>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</si>
  <si>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</si>
  <si>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</si>
  <si>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</si>
  <si>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</si>
  <si>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</si>
  <si>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</si>
  <si>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</si>
  <si>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</si>
  <si>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</si>
  <si>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</si>
  <si>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</si>
  <si>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</si>
  <si>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</si>
  <si>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</si>
  <si>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</si>
  <si>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</si>
  <si>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</si>
  <si>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</si>
  <si>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</si>
  <si>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</si>
  <si>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</si>
  <si>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</si>
  <si>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</si>
  <si>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</si>
  <si>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</si>
  <si>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</si>
  <si>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</si>
  <si>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</si>
  <si>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</si>
  <si>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</si>
  <si>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</si>
  <si>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</si>
  <si>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</si>
  <si>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</si>
  <si>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</si>
  <si>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</si>
  <si>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</si>
  <si>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</si>
  <si>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</si>
  <si>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</si>
  <si>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</si>
  <si>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</si>
  <si>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</si>
  <si>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</si>
  <si>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</si>
  <si>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</si>
  <si>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</si>
  <si>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</si>
  <si>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</si>
  <si>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</si>
  <si>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</si>
  <si>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</si>
  <si>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</si>
  <si>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</si>
  <si>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</si>
  <si>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</si>
  <si>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</si>
  <si>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</si>
  <si>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</si>
  <si>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</si>
  <si>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</si>
  <si>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</si>
  <si>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</si>
  <si>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</si>
  <si>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</si>
  <si>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</si>
  <si>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</si>
  <si>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</si>
  <si>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</si>
  <si>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</si>
  <si>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</si>
  <si>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</si>
  <si>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</si>
  <si>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</si>
  <si>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</si>
  <si>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</si>
  <si>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</si>
  <si>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</si>
  <si>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</si>
  <si>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</si>
  <si>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</si>
  <si>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</si>
  <si>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</si>
  <si>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</si>
  <si>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</si>
  <si>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</si>
  <si>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</si>
  <si>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</si>
  <si>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</si>
  <si>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</si>
  <si>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</si>
  <si>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</si>
  <si>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</si>
  <si>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</si>
  <si>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</si>
  <si>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</si>
  <si>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</si>
  <si>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</si>
  <si>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</si>
  <si>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</si>
  <si>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</si>
  <si>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</si>
  <si>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</si>
  <si>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</si>
  <si>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</si>
  <si>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</si>
  <si>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</si>
  <si>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</si>
  <si>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</si>
  <si>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</si>
  <si>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</si>
  <si>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</si>
  <si>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</si>
  <si>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</si>
  <si>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</si>
  <si>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</si>
  <si>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</si>
  <si>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</si>
  <si>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</si>
  <si>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</si>
  <si>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</si>
  <si>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</si>
  <si>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</si>
  <si>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</si>
  <si>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</si>
  <si>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</si>
  <si>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</si>
  <si>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</si>
  <si>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</si>
  <si>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</si>
  <si>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</si>
  <si>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</si>
  <si>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</si>
  <si>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</si>
  <si>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</si>
  <si>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</si>
  <si>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</si>
  <si>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</si>
  <si>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</si>
  <si>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</si>
  <si>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</si>
  <si>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</si>
  <si>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</si>
  <si>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</si>
  <si>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</si>
  <si>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</si>
  <si>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</si>
  <si>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</si>
  <si>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</si>
  <si>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</si>
  <si>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</si>
  <si>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</si>
  <si>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</si>
  <si>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</si>
  <si>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</si>
  <si>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</si>
  <si>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</si>
  <si>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</si>
  <si>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</si>
  <si>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</si>
  <si>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</si>
  <si>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</si>
  <si>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</si>
  <si>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</si>
  <si>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</si>
  <si>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</si>
  <si>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</si>
  <si>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</si>
  <si>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</si>
  <si>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</si>
  <si>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</si>
  <si>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</si>
  <si>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</si>
  <si>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</si>
  <si>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</si>
  <si>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</si>
  <si>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</si>
  <si>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</si>
  <si>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</si>
  <si>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</si>
  <si>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</si>
  <si>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</si>
  <si>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</si>
  <si>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</si>
  <si>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</si>
  <si>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</si>
  <si>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</si>
  <si>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</si>
  <si>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</si>
  <si>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</si>
  <si>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</si>
  <si>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</si>
  <si>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</si>
  <si>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</si>
  <si>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</si>
  <si>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</si>
  <si>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</si>
  <si>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</si>
  <si>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</si>
  <si>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</si>
  <si>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</si>
  <si>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</si>
  <si>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</si>
  <si>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</si>
  <si>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</si>
  <si>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</si>
  <si>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</si>
  <si>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</si>
  <si>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</si>
  <si>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</si>
  <si>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</si>
  <si>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</si>
  <si>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</si>
  <si>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</si>
  <si>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</si>
  <si>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</si>
  <si>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</si>
  <si>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</si>
  <si>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</si>
  <si>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</si>
  <si>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</si>
  <si>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</si>
  <si>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</si>
  <si>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</si>
  <si>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</si>
  <si>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</si>
  <si>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</si>
  <si>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</si>
  <si>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</si>
  <si>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</si>
  <si>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</si>
  <si>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</si>
  <si>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</si>
  <si>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</si>
  <si>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</si>
  <si>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</si>
  <si>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</si>
  <si>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</si>
  <si>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</si>
  <si>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</si>
  <si>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</si>
  <si>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</si>
  <si>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</si>
  <si>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</si>
  <si>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</si>
  <si>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</si>
  <si>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</si>
  <si>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</si>
  <si>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</si>
  <si>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</si>
  <si>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</si>
  <si>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</si>
  <si>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</si>
  <si>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</si>
  <si>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</si>
  <si>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</si>
  <si>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</si>
  <si>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</si>
  <si>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</si>
  <si>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</si>
  <si>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</si>
  <si>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</si>
  <si>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</si>
  <si>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</si>
  <si>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</si>
  <si>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</si>
  <si>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</si>
  <si>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</si>
  <si>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</si>
  <si>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</si>
  <si>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</si>
  <si>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</si>
  <si>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</si>
  <si>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</si>
  <si>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</si>
  <si>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</si>
  <si>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</si>
  <si>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</si>
  <si>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</si>
  <si>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</si>
  <si>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</si>
  <si>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</si>
  <si>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</si>
  <si>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</si>
  <si>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</si>
  <si>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</si>
  <si>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</si>
  <si>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</si>
  <si>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</si>
  <si>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</si>
  <si>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</si>
  <si>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</si>
  <si>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</si>
  <si>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</si>
  <si>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</si>
  <si>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</si>
  <si>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</si>
  <si>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</si>
  <si>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</si>
  <si>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</si>
  <si>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</si>
  <si>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</si>
  <si>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</si>
  <si>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</si>
  <si>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</si>
  <si>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</si>
  <si>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</si>
  <si>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</si>
  <si>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</si>
  <si>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</si>
  <si>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</si>
  <si>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</si>
  <si>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</si>
  <si>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</si>
  <si>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</si>
  <si>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</si>
  <si>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</si>
  <si>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</si>
  <si>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</si>
  <si>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</si>
  <si>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</si>
  <si>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</si>
  <si>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</si>
  <si>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</si>
  <si>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</si>
  <si>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</si>
  <si>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</si>
  <si>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</si>
  <si>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</si>
  <si>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</si>
  <si>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</si>
  <si>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</si>
  <si>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</si>
  <si>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</si>
  <si>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</si>
  <si>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</si>
  <si>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</si>
  <si>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</si>
  <si>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</si>
  <si>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</si>
  <si>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</si>
  <si>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</si>
  <si>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</si>
  <si>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</si>
  <si>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</si>
  <si>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</si>
  <si>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</si>
  <si>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</si>
  <si>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</si>
  <si>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</si>
  <si>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</si>
  <si>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</si>
  <si>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</si>
  <si>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</si>
  <si>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</si>
  <si>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</si>
  <si>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</si>
  <si>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</si>
  <si>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</si>
  <si>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</si>
  <si>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</si>
  <si>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</si>
  <si>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</si>
  <si>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</si>
  <si>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</si>
  <si>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</si>
  <si>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</si>
  <si>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</si>
  <si>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</si>
  <si>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</si>
  <si>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</si>
  <si>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</si>
  <si>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</si>
  <si>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</si>
  <si>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</si>
  <si>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</si>
  <si>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</si>
  <si>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</si>
  <si>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</si>
  <si>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</si>
  <si>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</si>
  <si>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</si>
  <si>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</si>
  <si>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</si>
  <si>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</si>
  <si>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</si>
  <si>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</si>
  <si>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</si>
  <si>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</si>
  <si>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</si>
  <si>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</si>
  <si>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</si>
  <si>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</si>
  <si>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</si>
  <si>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</si>
  <si>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</si>
  <si>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</si>
  <si>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</si>
  <si>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</si>
  <si>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</si>
  <si>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</si>
  <si>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</si>
  <si>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</si>
  <si>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</si>
  <si>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</si>
  <si>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</si>
  <si>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</si>
  <si>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</si>
  <si>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</si>
  <si>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</si>
  <si>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</si>
  <si>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</si>
  <si>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</si>
  <si>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</si>
  <si>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</si>
  <si>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</si>
  <si>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</si>
  <si>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</si>
  <si>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</si>
  <si>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</si>
  <si>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</si>
  <si>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</si>
  <si>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</si>
  <si>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</si>
  <si>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</si>
  <si>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</si>
  <si>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</si>
  <si>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</si>
  <si>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</si>
  <si>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</si>
  <si>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</si>
  <si>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</si>
  <si>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</si>
  <si>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</si>
  <si>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</si>
  <si>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</si>
  <si>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</si>
  <si>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</si>
  <si>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</si>
  <si>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</si>
  <si>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</si>
  <si>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</si>
  <si>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</si>
  <si>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</si>
  <si>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</si>
  <si>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</si>
  <si>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</si>
  <si>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</si>
  <si>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</si>
  <si>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</si>
  <si>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</si>
  <si>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</si>
  <si>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</si>
  <si>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</si>
  <si>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</si>
  <si>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</si>
  <si>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</si>
  <si>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</si>
  <si>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</si>
  <si>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</si>
  <si>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</si>
  <si>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</si>
  <si>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</si>
  <si>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</si>
  <si>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</si>
  <si>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</si>
  <si>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</si>
  <si>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</si>
  <si>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</si>
  <si>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</si>
  <si>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</si>
  <si>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</si>
  <si>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</si>
  <si>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</si>
  <si>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</si>
  <si>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</si>
  <si>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</si>
  <si>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</si>
  <si>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</si>
  <si>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</si>
  <si>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</si>
  <si>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</si>
  <si>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</si>
  <si>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</si>
  <si>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</si>
  <si>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</si>
  <si>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</si>
  <si>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</si>
  <si>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</si>
  <si>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</si>
  <si>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</si>
  <si>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</si>
  <si>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</si>
  <si>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</si>
  <si>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</si>
  <si>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</si>
  <si>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</si>
  <si>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</si>
  <si>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</si>
  <si>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</si>
  <si>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</si>
  <si>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</si>
  <si>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</si>
  <si>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</si>
  <si>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</si>
  <si>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</si>
  <si>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</si>
  <si>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</si>
  <si>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</si>
  <si>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</si>
  <si>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</si>
  <si>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</si>
  <si>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</si>
  <si>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</si>
  <si>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</si>
  <si>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</si>
  <si>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</si>
  <si>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</si>
  <si>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</si>
  <si>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</si>
  <si>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</si>
  <si>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</si>
  <si>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</si>
  <si>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</si>
  <si>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</si>
  <si>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</si>
  <si>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</si>
  <si>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</si>
  <si>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</si>
  <si>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</si>
  <si>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</si>
  <si>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</si>
  <si>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</si>
  <si>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</si>
  <si>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</si>
  <si>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</si>
  <si>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</si>
  <si>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</si>
  <si>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</si>
  <si>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</si>
  <si>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</si>
  <si>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</si>
  <si>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</si>
  <si>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</si>
  <si>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</si>
  <si>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</si>
  <si>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</si>
  <si>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</si>
  <si>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</si>
  <si>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</si>
  <si>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</si>
  <si>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</si>
  <si>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</si>
  <si>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</si>
  <si>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</si>
  <si>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</si>
  <si>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</si>
  <si>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</si>
  <si>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</si>
  <si>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</si>
  <si>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</si>
  <si>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</si>
  <si>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</si>
  <si>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</si>
  <si>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</si>
  <si>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</si>
  <si>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</si>
  <si>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</si>
  <si>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</si>
  <si>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</si>
  <si>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</si>
  <si>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</si>
  <si>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</si>
  <si>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</si>
  <si>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</si>
  <si>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</si>
  <si>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</si>
  <si>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</si>
  <si>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</si>
  <si>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</si>
  <si>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</si>
  <si>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</si>
  <si>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</si>
  <si>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</si>
  <si>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</si>
  <si>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</si>
  <si>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</si>
  <si>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</si>
  <si>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</si>
  <si>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</si>
  <si>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</si>
  <si>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</si>
  <si>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</si>
  <si>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</si>
  <si>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</si>
  <si>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</si>
  <si>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</si>
  <si>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</si>
  <si>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</si>
  <si>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</si>
  <si>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</si>
  <si>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</si>
  <si>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</si>
  <si>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</si>
  <si>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</si>
  <si>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</si>
  <si>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</si>
  <si>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</si>
  <si>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</si>
  <si>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</si>
  <si>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</si>
  <si>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</si>
  <si>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</si>
  <si>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</si>
  <si>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</si>
  <si>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</si>
  <si>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</si>
  <si>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</si>
  <si>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</si>
  <si>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</si>
  <si>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</si>
  <si>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</si>
  <si>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</si>
  <si>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</si>
  <si>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</si>
  <si>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</si>
  <si>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</si>
  <si>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</si>
  <si>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</si>
  <si>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</si>
  <si>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</si>
  <si>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</si>
  <si>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</si>
  <si>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</si>
  <si>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</si>
  <si>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</si>
  <si>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</si>
  <si>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</si>
  <si>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</si>
  <si>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</si>
  <si>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</si>
  <si>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</si>
  <si>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</si>
  <si>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</si>
  <si>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</si>
  <si>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</si>
  <si>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</si>
  <si>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</si>
  <si>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</si>
  <si>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</si>
  <si>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</si>
  <si>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</si>
  <si>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</si>
  <si>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</si>
  <si>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</si>
  <si>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</si>
  <si>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</si>
  <si>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</si>
  <si>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</si>
  <si>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</si>
  <si>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</si>
  <si>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</si>
  <si>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</si>
  <si>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</si>
  <si>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</si>
  <si>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</si>
  <si>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</si>
  <si>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</si>
  <si>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</si>
  <si>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</si>
  <si>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</si>
  <si>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</si>
  <si>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</si>
  <si>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</si>
  <si>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</si>
  <si>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</si>
  <si>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</si>
  <si>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</si>
  <si>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</si>
  <si>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</si>
  <si>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</si>
  <si>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</si>
  <si>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</si>
  <si>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</si>
  <si>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</si>
  <si>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</si>
  <si>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</si>
  <si>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</si>
  <si>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</si>
  <si>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</si>
  <si>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</si>
  <si>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</si>
  <si>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</si>
  <si>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</si>
  <si>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</si>
  <si>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</si>
  <si>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</si>
  <si>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</si>
  <si>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</si>
  <si>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</si>
  <si>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</si>
  <si>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</si>
  <si>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</si>
  <si>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</si>
  <si>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</si>
  <si>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</si>
  <si>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</si>
  <si>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</si>
  <si>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</si>
  <si>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</si>
  <si>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</si>
  <si>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</si>
  <si>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</si>
  <si>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</si>
  <si>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</si>
  <si>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</si>
  <si>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</si>
  <si>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</si>
  <si>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</si>
  <si>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</si>
  <si>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</si>
  <si>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</si>
  <si>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</si>
  <si>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</si>
  <si>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</si>
  <si>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</si>
  <si>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</si>
  <si>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</si>
  <si>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</si>
  <si>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</si>
  <si>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</si>
  <si>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</si>
  <si>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</si>
  <si>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</si>
  <si>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</si>
  <si>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</si>
  <si>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</si>
  <si>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</si>
  <si>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</si>
  <si>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</si>
  <si>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</si>
  <si>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</si>
  <si>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</si>
  <si>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</si>
  <si>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</si>
  <si>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</si>
  <si>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</si>
  <si>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</si>
  <si>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</si>
  <si>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</si>
  <si>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</si>
  <si>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</si>
  <si>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</si>
  <si>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</si>
  <si>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</si>
  <si>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</si>
  <si>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</si>
  <si>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</si>
  <si>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</si>
  <si>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</si>
  <si>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</si>
  <si>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</si>
  <si>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</si>
  <si>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</si>
  <si>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</si>
  <si>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</si>
  <si>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</si>
  <si>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</si>
  <si>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</si>
  <si>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</si>
  <si>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</si>
  <si>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</si>
  <si>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</si>
  <si>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</si>
  <si>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</si>
  <si>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</si>
  <si>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</si>
  <si>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</si>
  <si>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</si>
  <si>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</si>
  <si>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</si>
  <si>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</si>
  <si>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</si>
  <si>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</si>
  <si>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</si>
  <si>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</si>
  <si>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</si>
  <si>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</si>
  <si>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</si>
  <si>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</si>
  <si>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</si>
  <si>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</si>
  <si>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</si>
  <si>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</si>
  <si>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</si>
  <si>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</si>
  <si>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</si>
  <si>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</si>
  <si>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</si>
  <si>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</si>
  <si>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</si>
  <si>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</si>
  <si>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</si>
  <si>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</si>
  <si>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</si>
  <si>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</si>
  <si>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</si>
  <si>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</si>
  <si>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</si>
  <si>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</si>
  <si>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</si>
  <si>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</si>
  <si>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</si>
  <si>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</si>
  <si>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</si>
  <si>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</si>
  <si>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</si>
  <si>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</si>
  <si>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</si>
  <si>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</si>
  <si>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</si>
  <si>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</si>
  <si>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</si>
  <si>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</si>
  <si>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</si>
  <si>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</si>
  <si>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</si>
  <si>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</si>
  <si>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</si>
  <si>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</si>
  <si>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</si>
  <si>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</si>
  <si>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</si>
  <si>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</si>
  <si>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</si>
  <si>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</si>
  <si>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</si>
  <si>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</si>
  <si>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</si>
  <si>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</si>
  <si>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</si>
  <si>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</si>
  <si>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</si>
  <si>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</si>
  <si>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</si>
  <si>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</si>
  <si>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</si>
  <si>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</si>
  <si>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</si>
  <si>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</si>
  <si>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</si>
  <si>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</si>
  <si>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</si>
  <si>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</si>
  <si>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</si>
  <si>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</si>
  <si>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</si>
  <si>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</si>
  <si>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</si>
  <si>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</si>
  <si>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</si>
  <si>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</si>
  <si>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</si>
  <si>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</si>
  <si>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</si>
  <si>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</si>
  <si>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</si>
  <si>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</si>
  <si>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</si>
  <si>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</si>
  <si>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</si>
  <si>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</si>
  <si>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</si>
  <si>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</si>
  <si>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</si>
  <si>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</si>
  <si>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</si>
  <si>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</si>
  <si>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</si>
  <si>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</si>
  <si>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</si>
  <si>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</si>
  <si>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</si>
  <si>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</si>
  <si>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</si>
  <si>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</si>
  <si>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</si>
  <si>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</si>
  <si>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</si>
  <si>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</si>
  <si>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</si>
  <si>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</si>
  <si>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</si>
  <si>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</si>
  <si>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</si>
  <si>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</si>
  <si>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</si>
  <si>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</si>
  <si>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</si>
  <si>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</si>
  <si>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</si>
  <si>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</si>
  <si>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</si>
  <si>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</si>
  <si>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</si>
  <si>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</si>
  <si>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</si>
  <si>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</si>
  <si>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</si>
  <si>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</si>
  <si>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</si>
  <si>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</si>
  <si>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</si>
  <si>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</si>
  <si>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</si>
  <si>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</si>
  <si>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</si>
  <si>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</si>
  <si>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</si>
  <si>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</si>
  <si>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</si>
  <si>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</si>
  <si>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</si>
  <si>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</si>
  <si>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</si>
  <si>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</si>
  <si>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</si>
  <si>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</si>
  <si>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</si>
  <si>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</si>
  <si>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</si>
  <si>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</si>
  <si>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</si>
  <si>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</si>
  <si>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</si>
  <si>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</si>
  <si>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</si>
  <si>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</si>
  <si>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</si>
  <si>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</si>
  <si>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</si>
  <si>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</si>
  <si>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</si>
  <si>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</si>
  <si>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</si>
  <si>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</si>
  <si>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</si>
  <si>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</si>
  <si>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</si>
  <si>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</si>
  <si>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</si>
  <si>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</si>
  <si>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</si>
  <si>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</si>
  <si>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</si>
  <si>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</si>
  <si>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</si>
  <si>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</si>
  <si>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894500HVX20FMWG2VD02</t>
  </si>
  <si>
    <t>SPAK 101</t>
  </si>
  <si>
    <t>SE0013107695</t>
  </si>
  <si>
    <t>DTVNFR</t>
  </si>
  <si>
    <t>SPARBBLEK/FRN MTN 20290917</t>
  </si>
  <si>
    <t>SPAK_101</t>
  </si>
  <si>
    <t>SPAB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</si>
</sst>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H14" sqref="H14"/>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7753</v>
      </c>
      <c r="D2" s="55" t="s">
        <v>162</v>
      </c>
      <c r="E2" s="56" t="s">
        <v>34</v>
      </c>
      <c r="F2" s="55" t="s">
        <v>276</v>
      </c>
      <c r="G2" s="4">
        <v>46282</v>
      </c>
      <c r="H2" s="55" t="s">
        <v>7774</v>
      </c>
      <c r="I2" s="78" t="s">
        <v>7780</v>
      </c>
      <c r="J2" s="78" t="str">
        <f>IF(D2="-","",IFERROR(VLOOKUP(D2,CouponLeadManagersTable,2,0),""))</f>
        <v>SWB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5">
      <c r="A7" s="70" t="s">
        <v>7775</v>
      </c>
      <c r="B7" s="70" t="s">
        <v>7753</v>
      </c>
      <c r="C7" s="55">
        <v>101</v>
      </c>
      <c r="D7" s="55" t="s">
        <v>7776</v>
      </c>
      <c r="E7" s="55" t="s">
        <v>7778</v>
      </c>
      <c r="F7" t="s">
        <v>7777</v>
      </c>
      <c r="G7" s="56">
        <v>2000000</v>
      </c>
      <c r="H7" s="55" t="s">
        <v>34</v>
      </c>
      <c r="I7" s="55" t="s">
        <v>350</v>
      </c>
      <c r="J7" s="55" t="s">
        <v>1031</v>
      </c>
      <c r="K7" s="71">
        <v>0.68</v>
      </c>
      <c r="L7" s="55">
        <v>4</v>
      </c>
      <c r="M7" s="4">
        <v>46373</v>
      </c>
      <c r="N7" s="4">
        <v>47378</v>
      </c>
      <c r="O7" s="4" t="s">
        <v>1028</v>
      </c>
      <c r="P7" s="43" t="s">
        <v>354</v>
      </c>
      <c r="Q7" s="56">
        <v>400000000</v>
      </c>
      <c r="R7" s="56" t="s">
        <v>2994</v>
      </c>
      <c r="S7" s="56" t="s">
        <v>4273</v>
      </c>
      <c r="T7" s="4">
        <v>46282</v>
      </c>
      <c r="U7" s="4">
        <v>46282</v>
      </c>
      <c r="V7" s="4">
        <v>47378</v>
      </c>
      <c r="W7" s="4">
        <v>47368</v>
      </c>
      <c r="X7" s="72" t="s">
        <v>7779</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U7"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V22:V23 U24:U106 U8:U21"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649999999999999"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6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K488" sqref="AK488"/>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f1537c-74f0-48ef-8475-fe1f228032e5">
      <Terms xmlns="http://schemas.microsoft.com/office/infopath/2007/PartnerControls"/>
    </lcf76f155ced4ddcb4097134ff3c332f>
    <TaxCatchAll xmlns="dac62804-8c44-4011-97cd-473652949a2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95550882448B547B4DEFADE7AA57F02" ma:contentTypeVersion="11" ma:contentTypeDescription="Create a new document." ma:contentTypeScope="" ma:versionID="b0f0ab823aedeaaa869407d4e58ba5bb">
  <xsd:schema xmlns:xsd="http://www.w3.org/2001/XMLSchema" xmlns:xs="http://www.w3.org/2001/XMLSchema" xmlns:p="http://schemas.microsoft.com/office/2006/metadata/properties" xmlns:ns2="76f1537c-74f0-48ef-8475-fe1f228032e5" xmlns:ns3="dac62804-8c44-4011-97cd-473652949a23" targetNamespace="http://schemas.microsoft.com/office/2006/metadata/properties" ma:root="true" ma:fieldsID="b7879c29a212e8709fa4c649b890b27e" ns2:_="" ns3:_="">
    <xsd:import namespace="76f1537c-74f0-48ef-8475-fe1f228032e5"/>
    <xsd:import namespace="dac62804-8c44-4011-97cd-473652949a2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f1537c-74f0-48ef-8475-fe1f22803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ba1ce1de-36b4-449a-bdef-96c47ebd2fc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c62804-8c44-4011-97cd-473652949a2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61524b0-02ea-4893-81f4-8d41c0c37040}" ma:internalName="TaxCatchAll" ma:showField="CatchAllData" ma:web="dac62804-8c44-4011-97cd-473652949a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743EF06C-6A5E-499B-9E1F-05B5101732F1}">
  <ds:schemaRefs>
    <ds:schemaRef ds:uri="http://schemas.microsoft.com/office/2006/metadata/properties"/>
    <ds:schemaRef ds:uri="http://schemas.microsoft.com/office/infopath/2007/PartnerControls"/>
    <ds:schemaRef ds:uri="76f1537c-74f0-48ef-8475-fe1f228032e5"/>
    <ds:schemaRef ds:uri="dac62804-8c44-4011-97cd-473652949a23"/>
  </ds:schemaRefs>
</ds:datastoreItem>
</file>

<file path=customXml/itemProps2.xml><?xml version="1.0" encoding="utf-8"?>
<ds:datastoreItem xmlns:ds="http://schemas.openxmlformats.org/officeDocument/2006/customXml" ds:itemID="{F4D9E7F8-5432-4DAF-936D-25C508949D97}">
  <ds:schemaRefs>
    <ds:schemaRef ds:uri="http://schemas.microsoft.com/sharepoint/v3/contenttype/forms"/>
  </ds:schemaRefs>
</ds:datastoreItem>
</file>

<file path=customXml/itemProps3.xml><?xml version="1.0" encoding="utf-8"?>
<ds:datastoreItem xmlns:ds="http://schemas.openxmlformats.org/officeDocument/2006/customXml" ds:itemID="{7BA6F0CC-E317-4EE8-BD73-459ADEFC9B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f1537c-74f0-48ef-8475-fe1f228032e5"/>
    <ds:schemaRef ds:uri="dac62804-8c44-4011-97cd-473652949a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48f4341a-4c44-4d0a-9a5c-8b1c63cf69df}" enabled="1" method="Standard" siteId="{3d3309e9-342a-4198-8e2d-01a542e3ff2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2026-09-16T14:47:22Z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ContentTypeId">
    <vt:lpwstr>0x010100095550882448B547B4DEFADE7AA57F02</vt:lpwstr>
  </property>
  <property fmtid="{D5CDD505-2E9C-101B-9397-08002B2CF9AE}" pid="11" name="MediaServiceImageTags">
    <vt:lpwstr/>
  </property>
</Properties>
</file>